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Расчёт" sheetId="1" r:id="rId1"/>
    <sheet name="Вакансии" sheetId="2" r:id="rId2"/>
    <sheet name="Источники" sheetId="3" r:id="rId3"/>
  </sheets>
  <definedNames>
    <definedName name="_xlnm._FilterDatabase" localSheetId="1" hidden="1">Вакансии!$A$1:$F$221</definedName>
  </definedNames>
  <calcPr calcId="124519" fullCalcOnLoad="1"/>
</workbook>
</file>

<file path=xl/sharedStrings.xml><?xml version="1.0" encoding="utf-8"?>
<sst xmlns="http://schemas.openxmlformats.org/spreadsheetml/2006/main" count="1145" uniqueCount="304">
  <si>
    <t>Вакансия</t>
  </si>
  <si>
    <t>Город</t>
  </si>
  <si>
    <t>Зарплата как указана, ₽/мес</t>
  </si>
  <si>
    <t>Указана</t>
  </si>
  <si>
    <t>До вычета НДФЛ, ₽/мес</t>
  </si>
  <si>
    <t>Ссылка</t>
  </si>
  <si>
    <t>Секретарь-референт / ассистент / помощник руководителя</t>
  </si>
  <si>
    <t>Киров (Кировская область)</t>
  </si>
  <si>
    <t>12 000</t>
  </si>
  <si>
    <t>на руки</t>
  </si>
  <si>
    <t>открыть</t>
  </si>
  <si>
    <t>Помощник/ассистент руководителя</t>
  </si>
  <si>
    <t>Новосибирск</t>
  </si>
  <si>
    <t>20 000</t>
  </si>
  <si>
    <t>Ассистент руководителя</t>
  </si>
  <si>
    <t>Москва</t>
  </si>
  <si>
    <t>Казань</t>
  </si>
  <si>
    <t>20 000-30 000</t>
  </si>
  <si>
    <t>Белгород</t>
  </si>
  <si>
    <t>20 000-45 000</t>
  </si>
  <si>
    <t>Ассистент руководителя отдела маркетинга</t>
  </si>
  <si>
    <t>Екатеринбург</t>
  </si>
  <si>
    <t>40 000</t>
  </si>
  <si>
    <t>до вычета</t>
  </si>
  <si>
    <t>Секретарь руководителя</t>
  </si>
  <si>
    <t>Улан-Удэ</t>
  </si>
  <si>
    <t>35 000</t>
  </si>
  <si>
    <t>Пермь</t>
  </si>
  <si>
    <t>Помощник руководителя / бизнес ассистент</t>
  </si>
  <si>
    <t>36 000</t>
  </si>
  <si>
    <t>30 000-45 000</t>
  </si>
  <si>
    <t>Рязань</t>
  </si>
  <si>
    <t>45 000</t>
  </si>
  <si>
    <t>Помощник/Ассистент руководителя</t>
  </si>
  <si>
    <t>Ставрополь</t>
  </si>
  <si>
    <t>40 000-50 000</t>
  </si>
  <si>
    <t>Ассистент руководителя (бизнес + контент)</t>
  </si>
  <si>
    <t>Санкт-Петербург</t>
  </si>
  <si>
    <t>35 000-45 000</t>
  </si>
  <si>
    <t>Ассистент руководителя / Менеджер маркетплейсов</t>
  </si>
  <si>
    <t>30 000-50 000</t>
  </si>
  <si>
    <t>Бизнес-ассистент руководителя / координатор заявок</t>
  </si>
  <si>
    <t>Ассистент | Помощник Руководителя логистики и переездов (moving, международный мувинг, ВЭД)</t>
  </si>
  <si>
    <t>Владикавказ</t>
  </si>
  <si>
    <t>Барнаул</t>
  </si>
  <si>
    <t>Секретарь Руководителя, г. Сыктывкар</t>
  </si>
  <si>
    <t>Сыктывкар</t>
  </si>
  <si>
    <t>Помощник руководителя службы поддержки дистрибьюции</t>
  </si>
  <si>
    <t>42 500-50 000</t>
  </si>
  <si>
    <t>Нижний Новгород</t>
  </si>
  <si>
    <t>48 631</t>
  </si>
  <si>
    <t>Бизнес-Ассистент Wildberries/Помощник руководителя (младший менеджер маркетплейсов)</t>
  </si>
  <si>
    <t>Элиста</t>
  </si>
  <si>
    <t>50 000</t>
  </si>
  <si>
    <t>Ростов-на-Дону</t>
  </si>
  <si>
    <t>Офис менеджер/помощник руководителя</t>
  </si>
  <si>
    <t>Воронеж</t>
  </si>
  <si>
    <t>Севастополь</t>
  </si>
  <si>
    <t>44 000</t>
  </si>
  <si>
    <t>Ассистент руководителя отдела онлайн продаж (маркетплейсы и сторонние онлайн каналы)</t>
  </si>
  <si>
    <t>Помощник руководителя отдела ДМС</t>
  </si>
  <si>
    <t>Грозный</t>
  </si>
  <si>
    <t>45 000-50 000</t>
  </si>
  <si>
    <t>Чебоксары</t>
  </si>
  <si>
    <t>Бизнес ассистент руководителя</t>
  </si>
  <si>
    <t>Оренбург</t>
  </si>
  <si>
    <t>50 000-60 000</t>
  </si>
  <si>
    <t>57 000</t>
  </si>
  <si>
    <t>Бизнес-ассистент / помощник руководителя</t>
  </si>
  <si>
    <t>Уфа</t>
  </si>
  <si>
    <t>40 000-60 000</t>
  </si>
  <si>
    <t>Помощник руководителя/ ассистент</t>
  </si>
  <si>
    <t>Вологда</t>
  </si>
  <si>
    <t>45 000-55 000</t>
  </si>
  <si>
    <t>Помощник руководителя в консалтинге (HR и SMM)</t>
  </si>
  <si>
    <t>Помощник руководителя</t>
  </si>
  <si>
    <t>Самара</t>
  </si>
  <si>
    <t>Ассистент руководителя / Проджект менеджер</t>
  </si>
  <si>
    <t>Тамбов</t>
  </si>
  <si>
    <t>Помощник руководителя /секретарь</t>
  </si>
  <si>
    <t>Дзержинск (Нижегородская область)</t>
  </si>
  <si>
    <t>35 000-65 000</t>
  </si>
  <si>
    <t>Офис-менеджер/помощник руководителя/делопроизводитель</t>
  </si>
  <si>
    <t>Иваново (Ивановская область)</t>
  </si>
  <si>
    <t>Ассистент руководителя отдела трафика</t>
  </si>
  <si>
    <t>Помощник руководителя отдела продаж</t>
  </si>
  <si>
    <t>Краснодар</t>
  </si>
  <si>
    <t>60 000</t>
  </si>
  <si>
    <t>Офис-менеджер/помощник руководителя</t>
  </si>
  <si>
    <t>Анапа</t>
  </si>
  <si>
    <t>Офис менеджео /помощник руководителя</t>
  </si>
  <si>
    <t>Старый Оскол</t>
  </si>
  <si>
    <t>Пятигорск</t>
  </si>
  <si>
    <t>Секретарь-помощник руководителя</t>
  </si>
  <si>
    <t>45 000-60 000</t>
  </si>
  <si>
    <t>Ассистент руководителя / Контент-менеджер</t>
  </si>
  <si>
    <t>47 000-60 000</t>
  </si>
  <si>
    <t>Тверь</t>
  </si>
  <si>
    <t>62 000</t>
  </si>
  <si>
    <t>Секретарь/помощник руководителя/офис-менеджер</t>
  </si>
  <si>
    <t>Пенза</t>
  </si>
  <si>
    <t>55 000</t>
  </si>
  <si>
    <t>Челябинск</t>
  </si>
  <si>
    <t>Офис-менеджер (с функциями помощника руководителя)</t>
  </si>
  <si>
    <t>Тула</t>
  </si>
  <si>
    <t>40 000-90 000</t>
  </si>
  <si>
    <t>50 000-70 000</t>
  </si>
  <si>
    <t>Помощник руководителя/младшая медсестра/младший медбрат</t>
  </si>
  <si>
    <t>Помощник руководителя в IT отдел</t>
  </si>
  <si>
    <t>Помощник руководителя отдела упаковки</t>
  </si>
  <si>
    <t>Помощник руководителя/бизнес-ассистент</t>
  </si>
  <si>
    <t>Омск</t>
  </si>
  <si>
    <t>Помощник/ассистент руководителя в сфере ИИ</t>
  </si>
  <si>
    <t>40 000-80 000</t>
  </si>
  <si>
    <t>Помощник-ассистент руководителя/Администратор</t>
  </si>
  <si>
    <t>Таганрог</t>
  </si>
  <si>
    <t>Помощник/секретарь руководителя</t>
  </si>
  <si>
    <t>Сургут</t>
  </si>
  <si>
    <t>Ассистент руководителя в архитектурно-строительную компанию</t>
  </si>
  <si>
    <t>Бизнес-ассистент/Помощник руководителя (производство, маркетплейсы)</t>
  </si>
  <si>
    <t>Калуга</t>
  </si>
  <si>
    <t>60 000-80 000</t>
  </si>
  <si>
    <t>70 000</t>
  </si>
  <si>
    <t>Ассистент руководителя / Бизнес-ассистент</t>
  </si>
  <si>
    <t>Набережные Челны</t>
  </si>
  <si>
    <t>Луганск</t>
  </si>
  <si>
    <t>50 000-75 000</t>
  </si>
  <si>
    <t>Ассистент руководителя/Контент-менеджер</t>
  </si>
  <si>
    <t>60 000-65 000</t>
  </si>
  <si>
    <t>Бизнес-ассистент руководителя бюро переводов</t>
  </si>
  <si>
    <t>55 000-70 000</t>
  </si>
  <si>
    <t>72 000</t>
  </si>
  <si>
    <t>Помощник руководителя в Министерство здравоохранения Тульской области</t>
  </si>
  <si>
    <t>64 839</t>
  </si>
  <si>
    <t>Ува</t>
  </si>
  <si>
    <t>65 000</t>
  </si>
  <si>
    <t>Офис-менеджер (помощник руководителя)</t>
  </si>
  <si>
    <t>Красноярск</t>
  </si>
  <si>
    <t>Помощник руководителя SEO-агентства</t>
  </si>
  <si>
    <t>60 000-90 000</t>
  </si>
  <si>
    <t>70 000-85 000</t>
  </si>
  <si>
    <t>55 000-80 000</t>
  </si>
  <si>
    <t>Ивня</t>
  </si>
  <si>
    <t>80 000</t>
  </si>
  <si>
    <t>Бизнес-ассистент руководителя</t>
  </si>
  <si>
    <t>Красногорск (Московская область)</t>
  </si>
  <si>
    <t>Салехард</t>
  </si>
  <si>
    <t>Помощник руководителя (секретарь)</t>
  </si>
  <si>
    <t>Ижевск</t>
  </si>
  <si>
    <t>Ассистент/помощник руководителя</t>
  </si>
  <si>
    <t>Тольятти</t>
  </si>
  <si>
    <t>Секретарь/помощник руководителя</t>
  </si>
  <si>
    <t>Вольно-Надеждинское</t>
  </si>
  <si>
    <t>Помощник руководителя-офис менеджер / делопроизводитель</t>
  </si>
  <si>
    <t>Волгоград</t>
  </si>
  <si>
    <t>Секретарь (офис-менеджер/помощник руководителя) в юридическую компанию</t>
  </si>
  <si>
    <t>Ассистент руководителя / офис-менеджер</t>
  </si>
  <si>
    <t>Помощник руководителя тендерного отдела</t>
  </si>
  <si>
    <t>80 000-90 000</t>
  </si>
  <si>
    <t>Бизнес-ассистент руководителя (управленческий учёт и контроль)</t>
  </si>
  <si>
    <t>70 000-100 000</t>
  </si>
  <si>
    <t>Помощник руководителя направления</t>
  </si>
  <si>
    <t>Новомосковск (Тульская область)</t>
  </si>
  <si>
    <t>65 000-105 000</t>
  </si>
  <si>
    <t>Помощник руководителя отдела сетевых продаж</t>
  </si>
  <si>
    <t>69 000-80 000</t>
  </si>
  <si>
    <t>Помощник/ассистент руководителя команды интернет рекламы</t>
  </si>
  <si>
    <t>Помощник руководителя/секретарь/офис‑менеджер</t>
  </si>
  <si>
    <t>70 000-80 000</t>
  </si>
  <si>
    <t>Помощник руководителя/Специалист административно-хозяйственного отдела</t>
  </si>
  <si>
    <t>75 000</t>
  </si>
  <si>
    <t>Помощник руководителя/ наставник команды</t>
  </si>
  <si>
    <t>55 000-100 000</t>
  </si>
  <si>
    <t>78 926</t>
  </si>
  <si>
    <t>Фрязино (Московская область)</t>
  </si>
  <si>
    <t>Офис-менеджер / Помощник руководителя</t>
  </si>
  <si>
    <t>60 000-100 000</t>
  </si>
  <si>
    <t>Бизнес-ассистент/помощник руководителя</t>
  </si>
  <si>
    <t>Ассистент руководителя/Family Office ассистент</t>
  </si>
  <si>
    <t>Южно-Сахалинск</t>
  </si>
  <si>
    <t>Помощник/ассистент руководителя по экономике</t>
  </si>
  <si>
    <t>Владимир</t>
  </si>
  <si>
    <t>70 000-90 000</t>
  </si>
  <si>
    <t>Офис-менеджер / ассистент руководителя</t>
  </si>
  <si>
    <t>Зеленогорск (Ленинградская обл)</t>
  </si>
  <si>
    <t>70 000-95 000</t>
  </si>
  <si>
    <t>Помощник руководителя/Продавец</t>
  </si>
  <si>
    <t>70 000-120 000</t>
  </si>
  <si>
    <t>Иркутск</t>
  </si>
  <si>
    <t>50 000-120 000</t>
  </si>
  <si>
    <t>Помощник руководителя (Ассистент)</t>
  </si>
  <si>
    <t>Помощник/Бизнес-ассистент руководителя</t>
  </si>
  <si>
    <t>Бизнес- ассистент руководителя</t>
  </si>
  <si>
    <t>87 000</t>
  </si>
  <si>
    <t>Смоленск</t>
  </si>
  <si>
    <t>90 000</t>
  </si>
  <si>
    <t>Помощник руководителя с функциями офис-менеджера и делопроизводителя</t>
  </si>
  <si>
    <t>80 000-100 000</t>
  </si>
  <si>
    <t>Помощник руководителя / Бизнес-ассистент</t>
  </si>
  <si>
    <t>Серпухов (Московская область)</t>
  </si>
  <si>
    <t>60 000-120 000</t>
  </si>
  <si>
    <t>Помощник руководителя отдела управления цепями поставок (закупщик)</t>
  </si>
  <si>
    <t>70 000-110 000</t>
  </si>
  <si>
    <t>104 000</t>
  </si>
  <si>
    <t>90 000-100 000</t>
  </si>
  <si>
    <t>95 000</t>
  </si>
  <si>
    <t>Бизнес-ассистент руководителя / администратор ювелирного бутика</t>
  </si>
  <si>
    <t>85 000-110 000</t>
  </si>
  <si>
    <t>Орехово-Зуево (Московская область)</t>
  </si>
  <si>
    <t>100 000</t>
  </si>
  <si>
    <t>Офис-менеджер - помощник руководителя</t>
  </si>
  <si>
    <t>Ассистент руководителя маркетплейсов</t>
  </si>
  <si>
    <t>Секретарь / Помощник руководителя</t>
  </si>
  <si>
    <t>Помощник руководителя с функциями кладовщика</t>
  </si>
  <si>
    <t>80 000-120 000</t>
  </si>
  <si>
    <t>Офис-менеджер / помощник руководителя</t>
  </si>
  <si>
    <t>Помощник руководителя (ЦАО, Москва)</t>
  </si>
  <si>
    <t>90 000-110 000</t>
  </si>
  <si>
    <t>Помощник руководителя (девелопмент)</t>
  </si>
  <si>
    <t>Нахабино (Московская область)</t>
  </si>
  <si>
    <t>Помощник руководителя (секретарь-делопроизводитель)</t>
  </si>
  <si>
    <t>80 000-150 000</t>
  </si>
  <si>
    <t>Секретарь руководителя (делопроизводитель)</t>
  </si>
  <si>
    <t>116 000</t>
  </si>
  <si>
    <t>90 000-120 000</t>
  </si>
  <si>
    <t>Ассистент руководителя/офис-менеджер</t>
  </si>
  <si>
    <t>120 000-130 000</t>
  </si>
  <si>
    <t>Бизнес-ассистент руководителя / Офис-менеджер</t>
  </si>
  <si>
    <t>Зеленоград</t>
  </si>
  <si>
    <t>100 000-150 000</t>
  </si>
  <si>
    <t>110 000</t>
  </si>
  <si>
    <t>Помощник руководителя (строительный объект)</t>
  </si>
  <si>
    <t>100 000-120 000</t>
  </si>
  <si>
    <t>Помощник руководителя/Делопроизводитель</t>
  </si>
  <si>
    <t>130 000</t>
  </si>
  <si>
    <t>115 000</t>
  </si>
  <si>
    <t>90 000-140 000</t>
  </si>
  <si>
    <t>120 000</t>
  </si>
  <si>
    <t>Помощник руководителя (юридическое направление)</t>
  </si>
  <si>
    <t>Помощник руководителя / комьюнити-менеджер (группа компаний)</t>
  </si>
  <si>
    <t>Череповец</t>
  </si>
  <si>
    <t>45 000-200 000</t>
  </si>
  <si>
    <t>Помощник/ассистент руководителя (бизнес-ассистент)</t>
  </si>
  <si>
    <t>150 000</t>
  </si>
  <si>
    <t>Ассистент руководителя компании</t>
  </si>
  <si>
    <t>133 000</t>
  </si>
  <si>
    <t>134 200</t>
  </si>
  <si>
    <t>Владивосток</t>
  </si>
  <si>
    <t>140 000</t>
  </si>
  <si>
    <t>Помощник руководителя (Секретарь)</t>
  </si>
  <si>
    <t>Помощник Руководителя с функциями Prodject-менеджера</t>
  </si>
  <si>
    <t>Бизнес-ассистент руководителя компании</t>
  </si>
  <si>
    <t>130 000-150 000</t>
  </si>
  <si>
    <t>Помощник руководителя (Закупки)</t>
  </si>
  <si>
    <t>170 000</t>
  </si>
  <si>
    <t>Ассистент руководителя/Операционный управляющий</t>
  </si>
  <si>
    <t>Чехов (Московская область)</t>
  </si>
  <si>
    <t>Помощник руководителя (со знанием китайского языка)</t>
  </si>
  <si>
    <t>Помощник руководителя по деловым коммуникациям и мероприятиям</t>
  </si>
  <si>
    <t>Помощник руководителя ОП</t>
  </si>
  <si>
    <t>150 000-200 000</t>
  </si>
  <si>
    <t>Помощник руководителя/ассистент</t>
  </si>
  <si>
    <t>180 000-200 000</t>
  </si>
  <si>
    <t>Бизнес-ассистент руководителя/Консультант по коммерческой недвижимости</t>
  </si>
  <si>
    <t>150 000-250 000</t>
  </si>
  <si>
    <t>Помощник руководителя/Бизнес ассистент</t>
  </si>
  <si>
    <t>200 000-250 000</t>
  </si>
  <si>
    <t>Помощник в штате или ВайбАгент: расчёт на год</t>
  </si>
  <si>
    <t>Жёлтые ячейки можно менять: итоги пересчитаются. Данные на 17.10.2026.</t>
  </si>
  <si>
    <t>Исходные данные</t>
  </si>
  <si>
    <t>Медианная зарплата помощника до вычета НДФЛ, ₽/мес (hh.ru, лист «Вакансии»)</t>
  </si>
  <si>
    <t>Страховые взносы за работника, ставка (30% до предельной базы 2 979 000 ₽ в год)</t>
  </si>
  <si>
    <t>Взносы на травматизм, ставка (минимальный класс риска, офис)</t>
  </si>
  <si>
    <t>Тариф ВайбАгента, ₽/мес (страница /app, «от»)</t>
  </si>
  <si>
    <t>Месяцев в году</t>
  </si>
  <si>
    <t>Расчёт на год</t>
  </si>
  <si>
    <t>Зарплата помощника за год (до вычета НДФЛ)</t>
  </si>
  <si>
    <t>Страховые взносы за год</t>
  </si>
  <si>
    <t>Взносы на травматизм за год</t>
  </si>
  <si>
    <t>Помощник в штате: расходы работодателя за год</t>
  </si>
  <si>
    <t>ВайбАгент за год (установка и подключение в тарифе)</t>
  </si>
  <si>
    <t>Разница за год</t>
  </si>
  <si>
    <t>Во сколько раз помощник дороже</t>
  </si>
  <si>
    <t>Помощник в штате: расходы в месяц</t>
  </si>
  <si>
    <t>Те же расчёты по городам (медиана «до вычета» из листа «Вакансии»)</t>
  </si>
  <si>
    <t>Выборка</t>
  </si>
  <si>
    <t>Вакансий</t>
  </si>
  <si>
    <t>Зарплата до вычета, ₽/мес</t>
  </si>
  <si>
    <t>Помощник за год, ₽</t>
  </si>
  <si>
    <t>ВайбАгент за год, ₽</t>
  </si>
  <si>
    <t>Во сколько раз дороже</t>
  </si>
  <si>
    <t>Вся Россия</t>
  </si>
  <si>
    <t>Вне двух столиц</t>
  </si>
  <si>
    <t>Не вошло в расчёт: поиск и ввод в дело, отпуск и больничные, рабочее место. С ними помощник стоит ещё дороже. Агент снимает рутину (отчёты, документы, таблицы, разбор почты), а решения и переговоры остаются за людьми.</t>
  </si>
  <si>
    <t>Что</t>
  </si>
  <si>
    <t>Откуда</t>
  </si>
  <si>
    <t>Зарплаты помощников</t>
  </si>
  <si>
    <t>hh.ru, поиск по названию «ассистент руководителя», «помощник руководителя», «персональный ассистент», только с зарплатой, вся Россия, публикации за 30 дней на 17.10.2026. Взято 220 вакансий «ассистент, помощник, секретарь руководителя» без повторов (работодатель и название). Личные и персональные ассистенты (222 вакансий, медиана 114 943 ₽) в основной расчёт не входят.</t>
  </si>
  <si>
    <t>Перевод «на руки» в «до вычета»</t>
  </si>
  <si>
    <t>У 79% вакансий зарплата указана на руки: делим на 0,87 (НДФЛ 13%). Остальные указаны до вычета, берём как есть. Если указана вилка, берём середину.</t>
  </si>
  <si>
    <t>Тариф ВайбАгента</t>
  </si>
  <si>
    <t>https://vibemarketolog.ru/app, блок «Платите за сотрудника»: от 14 990 ₽ в месяц, цена фиксированная, установка и подключение в течение 24 часов.</t>
  </si>
  <si>
    <t>Страховые взносы</t>
  </si>
  <si>
    <t>Тариф 30% в пределах предельной базы, на 2026 год 2 979 000 ₽ на работника (постановление Правительства от 31.10.2025 № 1705); травматизм от 0,2%. Обзор: https://kontur.ru/articles/4261</t>
  </si>
</sst>
</file>

<file path=xl/styles.xml><?xml version="1.0" encoding="utf-8"?>
<styleSheet xmlns="http://schemas.openxmlformats.org/spreadsheetml/2006/main">
  <numFmts count="3">
    <numFmt numFmtId="164" formatCode="# ##0"/>
    <numFmt numFmtId="165" formatCode="0.0%"/>
    <numFmt numFmtId="166" formatCode="0.0&quot;×&quot;"/>
  </numFmts>
  <fonts count="5">
    <font>
      <sz val="11"/>
      <color theme="1"/>
      <name val="Calibri"/>
      <family val="2"/>
      <scheme val="minor"/>
    </font>
    <font>
      <b/>
      <sz val="16"/>
      <color rgb="FF5B21B6"/>
      <name val="Calibri"/>
      <family val="2"/>
      <scheme val="minor"/>
    </font>
    <font>
      <i/>
      <sz val="11"/>
      <color rgb="FF6B65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7C3AE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4C2"/>
        <bgColor indexed="64"/>
      </patternFill>
    </fill>
    <fill>
      <patternFill patternType="solid">
        <fgColor rgb="FFE8FBF3"/>
        <bgColor indexed="64"/>
      </patternFill>
    </fill>
    <fill>
      <patternFill patternType="solid">
        <fgColor rgb="FFEDE7F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164" fontId="0" fillId="2" borderId="1" xfId="0" applyNumberFormat="1" applyFill="1" applyBorder="1" applyAlignment="1">
      <alignment vertical="center"/>
    </xf>
    <xf numFmtId="165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6" fontId="0" fillId="0" borderId="1" xfId="0" applyNumberFormat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h.ru/vacancy/138550309" TargetMode="External"/><Relationship Id="rId2" Type="http://schemas.openxmlformats.org/officeDocument/2006/relationships/hyperlink" Target="https://hh.ru/vacancy/138565128" TargetMode="External"/><Relationship Id="rId3" Type="http://schemas.openxmlformats.org/officeDocument/2006/relationships/hyperlink" Target="https://hh.ru/vacancy/137842930" TargetMode="External"/><Relationship Id="rId4" Type="http://schemas.openxmlformats.org/officeDocument/2006/relationships/hyperlink" Target="https://hh.ru/vacancy/137796157" TargetMode="External"/><Relationship Id="rId5" Type="http://schemas.openxmlformats.org/officeDocument/2006/relationships/hyperlink" Target="https://hh.ru/vacancy/138088739" TargetMode="External"/><Relationship Id="rId6" Type="http://schemas.openxmlformats.org/officeDocument/2006/relationships/hyperlink" Target="https://hh.ru/vacancy/137847898" TargetMode="External"/><Relationship Id="rId7" Type="http://schemas.openxmlformats.org/officeDocument/2006/relationships/hyperlink" Target="https://hh.ru/vacancy/135874791" TargetMode="External"/><Relationship Id="rId8" Type="http://schemas.openxmlformats.org/officeDocument/2006/relationships/hyperlink" Target="https://hh.ru/vacancy/137460657" TargetMode="External"/><Relationship Id="rId9" Type="http://schemas.openxmlformats.org/officeDocument/2006/relationships/hyperlink" Target="https://hh.ru/vacancy/137643587" TargetMode="External"/><Relationship Id="rId10" Type="http://schemas.openxmlformats.org/officeDocument/2006/relationships/hyperlink" Target="https://hh.ru/vacancy/137607773" TargetMode="External"/><Relationship Id="rId11" Type="http://schemas.openxmlformats.org/officeDocument/2006/relationships/hyperlink" Target="https://hh.ru/vacancy/138564945" TargetMode="External"/><Relationship Id="rId12" Type="http://schemas.openxmlformats.org/officeDocument/2006/relationships/hyperlink" Target="https://hh.ru/vacancy/138519002" TargetMode="External"/><Relationship Id="rId13" Type="http://schemas.openxmlformats.org/officeDocument/2006/relationships/hyperlink" Target="https://hh.ru/vacancy/138567099" TargetMode="External"/><Relationship Id="rId14" Type="http://schemas.openxmlformats.org/officeDocument/2006/relationships/hyperlink" Target="https://hh.ru/vacancy/138565946" TargetMode="External"/><Relationship Id="rId15" Type="http://schemas.openxmlformats.org/officeDocument/2006/relationships/hyperlink" Target="https://hh.ru/vacancy/138554913" TargetMode="External"/><Relationship Id="rId16" Type="http://schemas.openxmlformats.org/officeDocument/2006/relationships/hyperlink" Target="https://hh.ru/vacancy/137787035" TargetMode="External"/><Relationship Id="rId17" Type="http://schemas.openxmlformats.org/officeDocument/2006/relationships/hyperlink" Target="https://hh.ru/vacancy/137848113" TargetMode="External"/><Relationship Id="rId18" Type="http://schemas.openxmlformats.org/officeDocument/2006/relationships/hyperlink" Target="https://hh.ru/vacancy/138531087" TargetMode="External"/><Relationship Id="rId19" Type="http://schemas.openxmlformats.org/officeDocument/2006/relationships/hyperlink" Target="https://hh.ru/vacancy/138513570" TargetMode="External"/><Relationship Id="rId20" Type="http://schemas.openxmlformats.org/officeDocument/2006/relationships/hyperlink" Target="https://hh.ru/vacancy/138312338" TargetMode="External"/><Relationship Id="rId21" Type="http://schemas.openxmlformats.org/officeDocument/2006/relationships/hyperlink" Target="https://hh.ru/vacancy/137583118" TargetMode="External"/><Relationship Id="rId22" Type="http://schemas.openxmlformats.org/officeDocument/2006/relationships/hyperlink" Target="https://hh.ru/vacancy/138209858" TargetMode="External"/><Relationship Id="rId23" Type="http://schemas.openxmlformats.org/officeDocument/2006/relationships/hyperlink" Target="https://hh.ru/vacancy/138039139" TargetMode="External"/><Relationship Id="rId24" Type="http://schemas.openxmlformats.org/officeDocument/2006/relationships/hyperlink" Target="https://hh.ru/vacancy/137735094" TargetMode="External"/><Relationship Id="rId25" Type="http://schemas.openxmlformats.org/officeDocument/2006/relationships/hyperlink" Target="https://hh.ru/vacancy/137983305" TargetMode="External"/><Relationship Id="rId26" Type="http://schemas.openxmlformats.org/officeDocument/2006/relationships/hyperlink" Target="https://hh.ru/vacancy/138529909" TargetMode="External"/><Relationship Id="rId27" Type="http://schemas.openxmlformats.org/officeDocument/2006/relationships/hyperlink" Target="https://hh.ru/vacancy/137872654" TargetMode="External"/><Relationship Id="rId28" Type="http://schemas.openxmlformats.org/officeDocument/2006/relationships/hyperlink" Target="https://hh.ru/vacancy/137882332" TargetMode="External"/><Relationship Id="rId29" Type="http://schemas.openxmlformats.org/officeDocument/2006/relationships/hyperlink" Target="https://hh.ru/vacancy/137866373" TargetMode="External"/><Relationship Id="rId30" Type="http://schemas.openxmlformats.org/officeDocument/2006/relationships/hyperlink" Target="https://hh.ru/vacancy/138523321" TargetMode="External"/><Relationship Id="rId31" Type="http://schemas.openxmlformats.org/officeDocument/2006/relationships/hyperlink" Target="https://hh.ru/vacancy/138004502" TargetMode="External"/><Relationship Id="rId32" Type="http://schemas.openxmlformats.org/officeDocument/2006/relationships/hyperlink" Target="https://hh.ru/vacancy/138305499" TargetMode="External"/><Relationship Id="rId33" Type="http://schemas.openxmlformats.org/officeDocument/2006/relationships/hyperlink" Target="https://hh.ru/vacancy/138541391" TargetMode="External"/><Relationship Id="rId34" Type="http://schemas.openxmlformats.org/officeDocument/2006/relationships/hyperlink" Target="https://hh.ru/vacancy/138383043" TargetMode="External"/><Relationship Id="rId35" Type="http://schemas.openxmlformats.org/officeDocument/2006/relationships/hyperlink" Target="https://hh.ru/vacancy/138231581" TargetMode="External"/><Relationship Id="rId36" Type="http://schemas.openxmlformats.org/officeDocument/2006/relationships/hyperlink" Target="https://hh.ru/vacancy/138231538" TargetMode="External"/><Relationship Id="rId37" Type="http://schemas.openxmlformats.org/officeDocument/2006/relationships/hyperlink" Target="https://hh.ru/vacancy/138566121" TargetMode="External"/><Relationship Id="rId38" Type="http://schemas.openxmlformats.org/officeDocument/2006/relationships/hyperlink" Target="https://hh.ru/vacancy/137852438" TargetMode="External"/><Relationship Id="rId39" Type="http://schemas.openxmlformats.org/officeDocument/2006/relationships/hyperlink" Target="https://hh.ru/vacancy/138546882" TargetMode="External"/><Relationship Id="rId40" Type="http://schemas.openxmlformats.org/officeDocument/2006/relationships/hyperlink" Target="https://hh.ru/vacancy/138546024" TargetMode="External"/><Relationship Id="rId41" Type="http://schemas.openxmlformats.org/officeDocument/2006/relationships/hyperlink" Target="https://hh.ru/vacancy/138542182" TargetMode="External"/><Relationship Id="rId42" Type="http://schemas.openxmlformats.org/officeDocument/2006/relationships/hyperlink" Target="https://hh.ru/vacancy/138541745" TargetMode="External"/><Relationship Id="rId43" Type="http://schemas.openxmlformats.org/officeDocument/2006/relationships/hyperlink" Target="https://hh.ru/vacancy/137615896" TargetMode="External"/><Relationship Id="rId44" Type="http://schemas.openxmlformats.org/officeDocument/2006/relationships/hyperlink" Target="https://hh.ru/vacancy/137831457" TargetMode="External"/><Relationship Id="rId45" Type="http://schemas.openxmlformats.org/officeDocument/2006/relationships/hyperlink" Target="https://hh.ru/vacancy/138531818" TargetMode="External"/><Relationship Id="rId46" Type="http://schemas.openxmlformats.org/officeDocument/2006/relationships/hyperlink" Target="https://hh.ru/vacancy/137610925" TargetMode="External"/><Relationship Id="rId47" Type="http://schemas.openxmlformats.org/officeDocument/2006/relationships/hyperlink" Target="https://hh.ru/vacancy/138531139" TargetMode="External"/><Relationship Id="rId48" Type="http://schemas.openxmlformats.org/officeDocument/2006/relationships/hyperlink" Target="https://hh.ru/vacancy/138519431" TargetMode="External"/><Relationship Id="rId49" Type="http://schemas.openxmlformats.org/officeDocument/2006/relationships/hyperlink" Target="https://hh.ru/vacancy/138174590" TargetMode="External"/><Relationship Id="rId50" Type="http://schemas.openxmlformats.org/officeDocument/2006/relationships/hyperlink" Target="https://hh.ru/vacancy/137649263" TargetMode="External"/><Relationship Id="rId51" Type="http://schemas.openxmlformats.org/officeDocument/2006/relationships/hyperlink" Target="https://hh.ru/vacancy/138552843" TargetMode="External"/><Relationship Id="rId52" Type="http://schemas.openxmlformats.org/officeDocument/2006/relationships/hyperlink" Target="https://hh.ru/vacancy/138527912" TargetMode="External"/><Relationship Id="rId53" Type="http://schemas.openxmlformats.org/officeDocument/2006/relationships/hyperlink" Target="https://hh.ru/vacancy/138521068" TargetMode="External"/><Relationship Id="rId54" Type="http://schemas.openxmlformats.org/officeDocument/2006/relationships/hyperlink" Target="https://hh.ru/vacancy/138518858" TargetMode="External"/><Relationship Id="rId55" Type="http://schemas.openxmlformats.org/officeDocument/2006/relationships/hyperlink" Target="https://hh.ru/vacancy/138514347" TargetMode="External"/><Relationship Id="rId56" Type="http://schemas.openxmlformats.org/officeDocument/2006/relationships/hyperlink" Target="https://hh.ru/vacancy/137866134" TargetMode="External"/><Relationship Id="rId57" Type="http://schemas.openxmlformats.org/officeDocument/2006/relationships/hyperlink" Target="https://hh.ru/vacancy/137664082" TargetMode="External"/><Relationship Id="rId58" Type="http://schemas.openxmlformats.org/officeDocument/2006/relationships/hyperlink" Target="https://hh.ru/vacancy/138157832" TargetMode="External"/><Relationship Id="rId59" Type="http://schemas.openxmlformats.org/officeDocument/2006/relationships/hyperlink" Target="https://hh.ru/vacancy/138012184" TargetMode="External"/><Relationship Id="rId60" Type="http://schemas.openxmlformats.org/officeDocument/2006/relationships/hyperlink" Target="https://hh.ru/vacancy/138553454" TargetMode="External"/><Relationship Id="rId61" Type="http://schemas.openxmlformats.org/officeDocument/2006/relationships/hyperlink" Target="https://hh.ru/vacancy/138550798" TargetMode="External"/><Relationship Id="rId62" Type="http://schemas.openxmlformats.org/officeDocument/2006/relationships/hyperlink" Target="https://hh.ru/vacancy/138543055" TargetMode="External"/><Relationship Id="rId63" Type="http://schemas.openxmlformats.org/officeDocument/2006/relationships/hyperlink" Target="https://hh.ru/vacancy/137524136" TargetMode="External"/><Relationship Id="rId64" Type="http://schemas.openxmlformats.org/officeDocument/2006/relationships/hyperlink" Target="https://hh.ru/vacancy/137961058" TargetMode="External"/><Relationship Id="rId65" Type="http://schemas.openxmlformats.org/officeDocument/2006/relationships/hyperlink" Target="https://hh.ru/vacancy/138565455" TargetMode="External"/><Relationship Id="rId66" Type="http://schemas.openxmlformats.org/officeDocument/2006/relationships/hyperlink" Target="https://hh.ru/vacancy/138444100" TargetMode="External"/><Relationship Id="rId67" Type="http://schemas.openxmlformats.org/officeDocument/2006/relationships/hyperlink" Target="https://hh.ru/vacancy/136224933" TargetMode="External"/><Relationship Id="rId68" Type="http://schemas.openxmlformats.org/officeDocument/2006/relationships/hyperlink" Target="https://hh.ru/vacancy/138226950" TargetMode="External"/><Relationship Id="rId69" Type="http://schemas.openxmlformats.org/officeDocument/2006/relationships/hyperlink" Target="https://hh.ru/vacancy/138558756" TargetMode="External"/><Relationship Id="rId70" Type="http://schemas.openxmlformats.org/officeDocument/2006/relationships/hyperlink" Target="https://hh.ru/vacancy/138291563" TargetMode="External"/><Relationship Id="rId71" Type="http://schemas.openxmlformats.org/officeDocument/2006/relationships/hyperlink" Target="https://hh.ru/vacancy/138008971" TargetMode="External"/><Relationship Id="rId72" Type="http://schemas.openxmlformats.org/officeDocument/2006/relationships/hyperlink" Target="https://hh.ru/vacancy/137624751" TargetMode="External"/><Relationship Id="rId73" Type="http://schemas.openxmlformats.org/officeDocument/2006/relationships/hyperlink" Target="https://hh.ru/vacancy/138540785" TargetMode="External"/><Relationship Id="rId74" Type="http://schemas.openxmlformats.org/officeDocument/2006/relationships/hyperlink" Target="https://hh.ru/vacancy/138532143" TargetMode="External"/><Relationship Id="rId75" Type="http://schemas.openxmlformats.org/officeDocument/2006/relationships/hyperlink" Target="https://hh.ru/vacancy/138178643" TargetMode="External"/><Relationship Id="rId76" Type="http://schemas.openxmlformats.org/officeDocument/2006/relationships/hyperlink" Target="https://hh.ru/vacancy/137435763" TargetMode="External"/><Relationship Id="rId77" Type="http://schemas.openxmlformats.org/officeDocument/2006/relationships/hyperlink" Target="https://hh.ru/vacancy/138518923" TargetMode="External"/><Relationship Id="rId78" Type="http://schemas.openxmlformats.org/officeDocument/2006/relationships/hyperlink" Target="https://hh.ru/vacancy/137960805" TargetMode="External"/><Relationship Id="rId79" Type="http://schemas.openxmlformats.org/officeDocument/2006/relationships/hyperlink" Target="https://hh.ru/vacancy/138569302" TargetMode="External"/><Relationship Id="rId80" Type="http://schemas.openxmlformats.org/officeDocument/2006/relationships/hyperlink" Target="https://hh.ru/vacancy/138563717" TargetMode="External"/><Relationship Id="rId81" Type="http://schemas.openxmlformats.org/officeDocument/2006/relationships/hyperlink" Target="https://hh.ru/vacancy/138320113" TargetMode="External"/><Relationship Id="rId82" Type="http://schemas.openxmlformats.org/officeDocument/2006/relationships/hyperlink" Target="https://hh.ru/vacancy/138521537" TargetMode="External"/><Relationship Id="rId83" Type="http://schemas.openxmlformats.org/officeDocument/2006/relationships/hyperlink" Target="https://hh.ru/vacancy/138516113" TargetMode="External"/><Relationship Id="rId84" Type="http://schemas.openxmlformats.org/officeDocument/2006/relationships/hyperlink" Target="https://hh.ru/vacancy/138562598" TargetMode="External"/><Relationship Id="rId85" Type="http://schemas.openxmlformats.org/officeDocument/2006/relationships/hyperlink" Target="https://hh.ru/vacancy/137987841" TargetMode="External"/><Relationship Id="rId86" Type="http://schemas.openxmlformats.org/officeDocument/2006/relationships/hyperlink" Target="https://hh.ru/vacancy/138517231" TargetMode="External"/><Relationship Id="rId87" Type="http://schemas.openxmlformats.org/officeDocument/2006/relationships/hyperlink" Target="https://hh.ru/vacancy/138447028" TargetMode="External"/><Relationship Id="rId88" Type="http://schemas.openxmlformats.org/officeDocument/2006/relationships/hyperlink" Target="https://hh.ru/vacancy/137484952" TargetMode="External"/><Relationship Id="rId89" Type="http://schemas.openxmlformats.org/officeDocument/2006/relationships/hyperlink" Target="https://hh.ru/vacancy/138540680" TargetMode="External"/><Relationship Id="rId90" Type="http://schemas.openxmlformats.org/officeDocument/2006/relationships/hyperlink" Target="https://hh.ru/vacancy/138539277" TargetMode="External"/><Relationship Id="rId91" Type="http://schemas.openxmlformats.org/officeDocument/2006/relationships/hyperlink" Target="https://hh.ru/vacancy/138537497" TargetMode="External"/><Relationship Id="rId92" Type="http://schemas.openxmlformats.org/officeDocument/2006/relationships/hyperlink" Target="https://hh.ru/vacancy/138530409" TargetMode="External"/><Relationship Id="rId93" Type="http://schemas.openxmlformats.org/officeDocument/2006/relationships/hyperlink" Target="https://hh.ru/vacancy/137869473" TargetMode="External"/><Relationship Id="rId94" Type="http://schemas.openxmlformats.org/officeDocument/2006/relationships/hyperlink" Target="https://hh.ru/vacancy/137525090" TargetMode="External"/><Relationship Id="rId95" Type="http://schemas.openxmlformats.org/officeDocument/2006/relationships/hyperlink" Target="https://hh.ru/vacancy/137659204" TargetMode="External"/><Relationship Id="rId96" Type="http://schemas.openxmlformats.org/officeDocument/2006/relationships/hyperlink" Target="https://hh.ru/vacancy/138010932" TargetMode="External"/><Relationship Id="rId97" Type="http://schemas.openxmlformats.org/officeDocument/2006/relationships/hyperlink" Target="https://hh.ru/vacancy/138188607" TargetMode="External"/><Relationship Id="rId98" Type="http://schemas.openxmlformats.org/officeDocument/2006/relationships/hyperlink" Target="https://hh.ru/vacancy/137765820" TargetMode="External"/><Relationship Id="rId99" Type="http://schemas.openxmlformats.org/officeDocument/2006/relationships/hyperlink" Target="https://hh.ru/vacancy/138232695" TargetMode="External"/><Relationship Id="rId100" Type="http://schemas.openxmlformats.org/officeDocument/2006/relationships/hyperlink" Target="https://hh.ru/vacancy/138026505" TargetMode="External"/><Relationship Id="rId101" Type="http://schemas.openxmlformats.org/officeDocument/2006/relationships/hyperlink" Target="https://hh.ru/vacancy/138436210" TargetMode="External"/><Relationship Id="rId102" Type="http://schemas.openxmlformats.org/officeDocument/2006/relationships/hyperlink" Target="https://hh.ru/vacancy/138012348" TargetMode="External"/><Relationship Id="rId103" Type="http://schemas.openxmlformats.org/officeDocument/2006/relationships/hyperlink" Target="https://hh.ru/vacancy/138555167" TargetMode="External"/><Relationship Id="rId104" Type="http://schemas.openxmlformats.org/officeDocument/2006/relationships/hyperlink" Target="https://hh.ru/vacancy/138553590" TargetMode="External"/><Relationship Id="rId105" Type="http://schemas.openxmlformats.org/officeDocument/2006/relationships/hyperlink" Target="https://hh.ru/vacancy/137539208" TargetMode="External"/><Relationship Id="rId106" Type="http://schemas.openxmlformats.org/officeDocument/2006/relationships/hyperlink" Target="https://hh.ru/vacancy/137836006" TargetMode="External"/><Relationship Id="rId107" Type="http://schemas.openxmlformats.org/officeDocument/2006/relationships/hyperlink" Target="https://hh.ru/vacancy/137544145" TargetMode="External"/><Relationship Id="rId108" Type="http://schemas.openxmlformats.org/officeDocument/2006/relationships/hyperlink" Target="https://hh.ru/vacancy/138401759" TargetMode="External"/><Relationship Id="rId109" Type="http://schemas.openxmlformats.org/officeDocument/2006/relationships/hyperlink" Target="https://hh.ru/vacancy/138400888" TargetMode="External"/><Relationship Id="rId110" Type="http://schemas.openxmlformats.org/officeDocument/2006/relationships/hyperlink" Target="https://hh.ru/vacancy/137534185" TargetMode="External"/><Relationship Id="rId111" Type="http://schemas.openxmlformats.org/officeDocument/2006/relationships/hyperlink" Target="https://hh.ru/vacancy/138523028" TargetMode="External"/><Relationship Id="rId112" Type="http://schemas.openxmlformats.org/officeDocument/2006/relationships/hyperlink" Target="https://hh.ru/vacancy/137971586" TargetMode="External"/><Relationship Id="rId113" Type="http://schemas.openxmlformats.org/officeDocument/2006/relationships/hyperlink" Target="https://hh.ru/vacancy/137591550" TargetMode="External"/><Relationship Id="rId114" Type="http://schemas.openxmlformats.org/officeDocument/2006/relationships/hyperlink" Target="https://hh.ru/vacancy/137644533" TargetMode="External"/><Relationship Id="rId115" Type="http://schemas.openxmlformats.org/officeDocument/2006/relationships/hyperlink" Target="https://hh.ru/vacancy/137977118" TargetMode="External"/><Relationship Id="rId116" Type="http://schemas.openxmlformats.org/officeDocument/2006/relationships/hyperlink" Target="https://hh.ru/vacancy/138365163" TargetMode="External"/><Relationship Id="rId117" Type="http://schemas.openxmlformats.org/officeDocument/2006/relationships/hyperlink" Target="https://hh.ru/vacancy/138257144" TargetMode="External"/><Relationship Id="rId118" Type="http://schemas.openxmlformats.org/officeDocument/2006/relationships/hyperlink" Target="https://hh.ru/vacancy/137809977" TargetMode="External"/><Relationship Id="rId119" Type="http://schemas.openxmlformats.org/officeDocument/2006/relationships/hyperlink" Target="https://hh.ru/vacancy/137878302" TargetMode="External"/><Relationship Id="rId120" Type="http://schemas.openxmlformats.org/officeDocument/2006/relationships/hyperlink" Target="https://hh.ru/vacancy/138535322" TargetMode="External"/><Relationship Id="rId121" Type="http://schemas.openxmlformats.org/officeDocument/2006/relationships/hyperlink" Target="https://hh.ru/vacancy/138308447" TargetMode="External"/><Relationship Id="rId122" Type="http://schemas.openxmlformats.org/officeDocument/2006/relationships/hyperlink" Target="https://hh.ru/vacancy/137588026" TargetMode="External"/><Relationship Id="rId123" Type="http://schemas.openxmlformats.org/officeDocument/2006/relationships/hyperlink" Target="https://hh.ru/vacancy/138383427" TargetMode="External"/><Relationship Id="rId124" Type="http://schemas.openxmlformats.org/officeDocument/2006/relationships/hyperlink" Target="https://hh.ru/vacancy/138557665" TargetMode="External"/><Relationship Id="rId125" Type="http://schemas.openxmlformats.org/officeDocument/2006/relationships/hyperlink" Target="https://hh.ru/vacancy/138562502" TargetMode="External"/><Relationship Id="rId126" Type="http://schemas.openxmlformats.org/officeDocument/2006/relationships/hyperlink" Target="https://hh.ru/vacancy/138555219" TargetMode="External"/><Relationship Id="rId127" Type="http://schemas.openxmlformats.org/officeDocument/2006/relationships/hyperlink" Target="https://hh.ru/vacancy/137860754" TargetMode="External"/><Relationship Id="rId128" Type="http://schemas.openxmlformats.org/officeDocument/2006/relationships/hyperlink" Target="https://hh.ru/vacancy/137630358" TargetMode="External"/><Relationship Id="rId129" Type="http://schemas.openxmlformats.org/officeDocument/2006/relationships/hyperlink" Target="https://hh.ru/vacancy/138537820" TargetMode="External"/><Relationship Id="rId130" Type="http://schemas.openxmlformats.org/officeDocument/2006/relationships/hyperlink" Target="https://hh.ru/vacancy/138530418" TargetMode="External"/><Relationship Id="rId131" Type="http://schemas.openxmlformats.org/officeDocument/2006/relationships/hyperlink" Target="https://hh.ru/vacancy/138185677" TargetMode="External"/><Relationship Id="rId132" Type="http://schemas.openxmlformats.org/officeDocument/2006/relationships/hyperlink" Target="https://hh.ru/vacancy/137538073" TargetMode="External"/><Relationship Id="rId133" Type="http://schemas.openxmlformats.org/officeDocument/2006/relationships/hyperlink" Target="https://hh.ru/vacancy/138394342" TargetMode="External"/><Relationship Id="rId134" Type="http://schemas.openxmlformats.org/officeDocument/2006/relationships/hyperlink" Target="https://hh.ru/vacancy/138528296" TargetMode="External"/><Relationship Id="rId135" Type="http://schemas.openxmlformats.org/officeDocument/2006/relationships/hyperlink" Target="https://hh.ru/vacancy/138309307" TargetMode="External"/><Relationship Id="rId136" Type="http://schemas.openxmlformats.org/officeDocument/2006/relationships/hyperlink" Target="https://hh.ru/vacancy/137752677" TargetMode="External"/><Relationship Id="rId137" Type="http://schemas.openxmlformats.org/officeDocument/2006/relationships/hyperlink" Target="https://hh.ru/vacancy/137531168" TargetMode="External"/><Relationship Id="rId138" Type="http://schemas.openxmlformats.org/officeDocument/2006/relationships/hyperlink" Target="https://hh.ru/vacancy/137591831" TargetMode="External"/><Relationship Id="rId139" Type="http://schemas.openxmlformats.org/officeDocument/2006/relationships/hyperlink" Target="https://hh.ru/vacancy/138001935" TargetMode="External"/><Relationship Id="rId140" Type="http://schemas.openxmlformats.org/officeDocument/2006/relationships/hyperlink" Target="https://hh.ru/vacancy/138544331" TargetMode="External"/><Relationship Id="rId141" Type="http://schemas.openxmlformats.org/officeDocument/2006/relationships/hyperlink" Target="https://hh.ru/vacancy/137855773" TargetMode="External"/><Relationship Id="rId142" Type="http://schemas.openxmlformats.org/officeDocument/2006/relationships/hyperlink" Target="https://hh.ru/vacancy/138537636" TargetMode="External"/><Relationship Id="rId143" Type="http://schemas.openxmlformats.org/officeDocument/2006/relationships/hyperlink" Target="https://hh.ru/vacancy/138553648" TargetMode="External"/><Relationship Id="rId144" Type="http://schemas.openxmlformats.org/officeDocument/2006/relationships/hyperlink" Target="https://hh.ru/vacancy/137632969" TargetMode="External"/><Relationship Id="rId145" Type="http://schemas.openxmlformats.org/officeDocument/2006/relationships/hyperlink" Target="https://hh.ru/vacancy/138200127" TargetMode="External"/><Relationship Id="rId146" Type="http://schemas.openxmlformats.org/officeDocument/2006/relationships/hyperlink" Target="https://hh.ru/vacancy/138323670" TargetMode="External"/><Relationship Id="rId147" Type="http://schemas.openxmlformats.org/officeDocument/2006/relationships/hyperlink" Target="https://hh.ru/vacancy/138528613" TargetMode="External"/><Relationship Id="rId148" Type="http://schemas.openxmlformats.org/officeDocument/2006/relationships/hyperlink" Target="https://hh.ru/vacancy/137972888" TargetMode="External"/><Relationship Id="rId149" Type="http://schemas.openxmlformats.org/officeDocument/2006/relationships/hyperlink" Target="https://hh.ru/vacancy/135789247" TargetMode="External"/><Relationship Id="rId150" Type="http://schemas.openxmlformats.org/officeDocument/2006/relationships/hyperlink" Target="https://hh.ru/vacancy/137746778" TargetMode="External"/><Relationship Id="rId151" Type="http://schemas.openxmlformats.org/officeDocument/2006/relationships/hyperlink" Target="https://hh.ru/vacancy/138231372" TargetMode="External"/><Relationship Id="rId152" Type="http://schemas.openxmlformats.org/officeDocument/2006/relationships/hyperlink" Target="https://hh.ru/vacancy/137807703" TargetMode="External"/><Relationship Id="rId153" Type="http://schemas.openxmlformats.org/officeDocument/2006/relationships/hyperlink" Target="https://hh.ru/vacancy/138181389" TargetMode="External"/><Relationship Id="rId154" Type="http://schemas.openxmlformats.org/officeDocument/2006/relationships/hyperlink" Target="https://hh.ru/vacancy/137654575" TargetMode="External"/><Relationship Id="rId155" Type="http://schemas.openxmlformats.org/officeDocument/2006/relationships/hyperlink" Target="https://hh.ru/vacancy/137054584" TargetMode="External"/><Relationship Id="rId156" Type="http://schemas.openxmlformats.org/officeDocument/2006/relationships/hyperlink" Target="https://hh.ru/vacancy/138542429" TargetMode="External"/><Relationship Id="rId157" Type="http://schemas.openxmlformats.org/officeDocument/2006/relationships/hyperlink" Target="https://hh.ru/vacancy/138410779" TargetMode="External"/><Relationship Id="rId158" Type="http://schemas.openxmlformats.org/officeDocument/2006/relationships/hyperlink" Target="https://hh.ru/vacancy/137765094" TargetMode="External"/><Relationship Id="rId159" Type="http://schemas.openxmlformats.org/officeDocument/2006/relationships/hyperlink" Target="https://hh.ru/vacancy/138519510" TargetMode="External"/><Relationship Id="rId160" Type="http://schemas.openxmlformats.org/officeDocument/2006/relationships/hyperlink" Target="https://hh.ru/vacancy/137590354" TargetMode="External"/><Relationship Id="rId161" Type="http://schemas.openxmlformats.org/officeDocument/2006/relationships/hyperlink" Target="https://hh.ru/vacancy/138320404" TargetMode="External"/><Relationship Id="rId162" Type="http://schemas.openxmlformats.org/officeDocument/2006/relationships/hyperlink" Target="https://hh.ru/vacancy/138557496" TargetMode="External"/><Relationship Id="rId163" Type="http://schemas.openxmlformats.org/officeDocument/2006/relationships/hyperlink" Target="https://hh.ru/vacancy/136892017" TargetMode="External"/><Relationship Id="rId164" Type="http://schemas.openxmlformats.org/officeDocument/2006/relationships/hyperlink" Target="https://hh.ru/vacancy/138548985" TargetMode="External"/><Relationship Id="rId165" Type="http://schemas.openxmlformats.org/officeDocument/2006/relationships/hyperlink" Target="https://hh.ru/vacancy/138520279" TargetMode="External"/><Relationship Id="rId166" Type="http://schemas.openxmlformats.org/officeDocument/2006/relationships/hyperlink" Target="https://hh.ru/vacancy/138230782" TargetMode="External"/><Relationship Id="rId167" Type="http://schemas.openxmlformats.org/officeDocument/2006/relationships/hyperlink" Target="https://hh.ru/vacancy/138026363" TargetMode="External"/><Relationship Id="rId168" Type="http://schemas.openxmlformats.org/officeDocument/2006/relationships/hyperlink" Target="https://hh.ru/vacancy/138565095" TargetMode="External"/><Relationship Id="rId169" Type="http://schemas.openxmlformats.org/officeDocument/2006/relationships/hyperlink" Target="https://hh.ru/vacancy/137655947" TargetMode="External"/><Relationship Id="rId170" Type="http://schemas.openxmlformats.org/officeDocument/2006/relationships/hyperlink" Target="https://hh.ru/vacancy/137655521" TargetMode="External"/><Relationship Id="rId171" Type="http://schemas.openxmlformats.org/officeDocument/2006/relationships/hyperlink" Target="https://hh.ru/vacancy/137872735" TargetMode="External"/><Relationship Id="rId172" Type="http://schemas.openxmlformats.org/officeDocument/2006/relationships/hyperlink" Target="https://hh.ru/vacancy/119796539" TargetMode="External"/><Relationship Id="rId173" Type="http://schemas.openxmlformats.org/officeDocument/2006/relationships/hyperlink" Target="https://hh.ru/vacancy/138436071" TargetMode="External"/><Relationship Id="rId174" Type="http://schemas.openxmlformats.org/officeDocument/2006/relationships/hyperlink" Target="https://hh.ru/vacancy/138555938" TargetMode="External"/><Relationship Id="rId175" Type="http://schemas.openxmlformats.org/officeDocument/2006/relationships/hyperlink" Target="https://hh.ru/vacancy/137849027" TargetMode="External"/><Relationship Id="rId176" Type="http://schemas.openxmlformats.org/officeDocument/2006/relationships/hyperlink" Target="https://hh.ru/vacancy/138545457" TargetMode="External"/><Relationship Id="rId177" Type="http://schemas.openxmlformats.org/officeDocument/2006/relationships/hyperlink" Target="https://hh.ru/vacancy/138203115" TargetMode="External"/><Relationship Id="rId178" Type="http://schemas.openxmlformats.org/officeDocument/2006/relationships/hyperlink" Target="https://hh.ru/vacancy/137754259" TargetMode="External"/><Relationship Id="rId179" Type="http://schemas.openxmlformats.org/officeDocument/2006/relationships/hyperlink" Target="https://hh.ru/vacancy/137974867" TargetMode="External"/><Relationship Id="rId180" Type="http://schemas.openxmlformats.org/officeDocument/2006/relationships/hyperlink" Target="https://hh.ru/vacancy/137747665" TargetMode="External"/><Relationship Id="rId181" Type="http://schemas.openxmlformats.org/officeDocument/2006/relationships/hyperlink" Target="https://hh.ru/vacancy/137192594" TargetMode="External"/><Relationship Id="rId182" Type="http://schemas.openxmlformats.org/officeDocument/2006/relationships/hyperlink" Target="https://hh.ru/vacancy/138528735" TargetMode="External"/><Relationship Id="rId183" Type="http://schemas.openxmlformats.org/officeDocument/2006/relationships/hyperlink" Target="https://hh.ru/vacancy/138568994" TargetMode="External"/><Relationship Id="rId184" Type="http://schemas.openxmlformats.org/officeDocument/2006/relationships/hyperlink" Target="https://hh.ru/vacancy/138232698" TargetMode="External"/><Relationship Id="rId185" Type="http://schemas.openxmlformats.org/officeDocument/2006/relationships/hyperlink" Target="https://hh.ru/vacancy/138380494" TargetMode="External"/><Relationship Id="rId186" Type="http://schemas.openxmlformats.org/officeDocument/2006/relationships/hyperlink" Target="https://hh.ru/vacancy/137660150" TargetMode="External"/><Relationship Id="rId187" Type="http://schemas.openxmlformats.org/officeDocument/2006/relationships/hyperlink" Target="https://hh.ru/vacancy/138383948" TargetMode="External"/><Relationship Id="rId188" Type="http://schemas.openxmlformats.org/officeDocument/2006/relationships/hyperlink" Target="https://hh.ru/vacancy/138449270" TargetMode="External"/><Relationship Id="rId189" Type="http://schemas.openxmlformats.org/officeDocument/2006/relationships/hyperlink" Target="https://hh.ru/vacancy/137538887" TargetMode="External"/><Relationship Id="rId190" Type="http://schemas.openxmlformats.org/officeDocument/2006/relationships/hyperlink" Target="https://hh.ru/vacancy/138550249" TargetMode="External"/><Relationship Id="rId191" Type="http://schemas.openxmlformats.org/officeDocument/2006/relationships/hyperlink" Target="https://hh.ru/vacancy/138528738" TargetMode="External"/><Relationship Id="rId192" Type="http://schemas.openxmlformats.org/officeDocument/2006/relationships/hyperlink" Target="https://hh.ru/vacancy/137677505" TargetMode="External"/><Relationship Id="rId193" Type="http://schemas.openxmlformats.org/officeDocument/2006/relationships/hyperlink" Target="https://hh.ru/vacancy/138547684" TargetMode="External"/><Relationship Id="rId194" Type="http://schemas.openxmlformats.org/officeDocument/2006/relationships/hyperlink" Target="https://hh.ru/vacancy/138413508" TargetMode="External"/><Relationship Id="rId195" Type="http://schemas.openxmlformats.org/officeDocument/2006/relationships/hyperlink" Target="https://hh.ru/vacancy/138408737" TargetMode="External"/><Relationship Id="rId196" Type="http://schemas.openxmlformats.org/officeDocument/2006/relationships/hyperlink" Target="https://hh.ru/vacancy/138065581" TargetMode="External"/><Relationship Id="rId197" Type="http://schemas.openxmlformats.org/officeDocument/2006/relationships/hyperlink" Target="https://hh.ru/vacancy/138388880" TargetMode="External"/><Relationship Id="rId198" Type="http://schemas.openxmlformats.org/officeDocument/2006/relationships/hyperlink" Target="https://hh.ru/vacancy/137590741" TargetMode="External"/><Relationship Id="rId199" Type="http://schemas.openxmlformats.org/officeDocument/2006/relationships/hyperlink" Target="https://hh.ru/vacancy/137872596" TargetMode="External"/><Relationship Id="rId200" Type="http://schemas.openxmlformats.org/officeDocument/2006/relationships/hyperlink" Target="https://hh.ru/vacancy/137661565" TargetMode="External"/><Relationship Id="rId201" Type="http://schemas.openxmlformats.org/officeDocument/2006/relationships/hyperlink" Target="https://hh.ru/vacancy/138397111" TargetMode="External"/><Relationship Id="rId202" Type="http://schemas.openxmlformats.org/officeDocument/2006/relationships/hyperlink" Target="https://hh.ru/vacancy/137539455" TargetMode="External"/><Relationship Id="rId203" Type="http://schemas.openxmlformats.org/officeDocument/2006/relationships/hyperlink" Target="https://hh.ru/vacancy/138521836" TargetMode="External"/><Relationship Id="rId204" Type="http://schemas.openxmlformats.org/officeDocument/2006/relationships/hyperlink" Target="https://hh.ru/vacancy/138549605" TargetMode="External"/><Relationship Id="rId205" Type="http://schemas.openxmlformats.org/officeDocument/2006/relationships/hyperlink" Target="https://hh.ru/vacancy/138545278" TargetMode="External"/><Relationship Id="rId206" Type="http://schemas.openxmlformats.org/officeDocument/2006/relationships/hyperlink" Target="https://hh.ru/vacancy/137992723" TargetMode="External"/><Relationship Id="rId207" Type="http://schemas.openxmlformats.org/officeDocument/2006/relationships/hyperlink" Target="https://hh.ru/vacancy/137765031" TargetMode="External"/><Relationship Id="rId208" Type="http://schemas.openxmlformats.org/officeDocument/2006/relationships/hyperlink" Target="https://hh.ru/vacancy/138311852" TargetMode="External"/><Relationship Id="rId209" Type="http://schemas.openxmlformats.org/officeDocument/2006/relationships/hyperlink" Target="https://hh.ru/vacancy/138233755" TargetMode="External"/><Relationship Id="rId210" Type="http://schemas.openxmlformats.org/officeDocument/2006/relationships/hyperlink" Target="https://hh.ru/vacancy/138231665" TargetMode="External"/><Relationship Id="rId211" Type="http://schemas.openxmlformats.org/officeDocument/2006/relationships/hyperlink" Target="https://hh.ru/vacancy/138328295" TargetMode="External"/><Relationship Id="rId212" Type="http://schemas.openxmlformats.org/officeDocument/2006/relationships/hyperlink" Target="https://hh.ru/vacancy/137263330" TargetMode="External"/><Relationship Id="rId213" Type="http://schemas.openxmlformats.org/officeDocument/2006/relationships/hyperlink" Target="https://hh.ru/vacancy/138226177" TargetMode="External"/><Relationship Id="rId214" Type="http://schemas.openxmlformats.org/officeDocument/2006/relationships/hyperlink" Target="https://hh.ru/vacancy/138523844" TargetMode="External"/><Relationship Id="rId215" Type="http://schemas.openxmlformats.org/officeDocument/2006/relationships/hyperlink" Target="https://hh.ru/vacancy/137802336" TargetMode="External"/><Relationship Id="rId216" Type="http://schemas.openxmlformats.org/officeDocument/2006/relationships/hyperlink" Target="https://hh.ru/vacancy/137841967" TargetMode="External"/><Relationship Id="rId217" Type="http://schemas.openxmlformats.org/officeDocument/2006/relationships/hyperlink" Target="https://hh.ru/vacancy/138417605" TargetMode="External"/><Relationship Id="rId218" Type="http://schemas.openxmlformats.org/officeDocument/2006/relationships/hyperlink" Target="https://hh.ru/vacancy/138514540" TargetMode="External"/><Relationship Id="rId219" Type="http://schemas.openxmlformats.org/officeDocument/2006/relationships/hyperlink" Target="https://hh.ru/vacancy/138560060" TargetMode="External"/><Relationship Id="rId220" Type="http://schemas.openxmlformats.org/officeDocument/2006/relationships/hyperlink" Target="https://hh.ru/vacancy/137653523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ibemarketolog.ru/app,%20&#1073;&#1083;&#1086;&#1082;%20&#171;&#1055;&#1083;&#1072;&#1090;&#1080;&#1090;&#1077;%20&#1079;&#1072;%20&#1089;&#1086;&#1090;&#1088;&#1091;&#1076;&#1085;&#1080;&#1082;&#1072;&#187;:%20&#1086;&#1090;%2014%20990%20&#8381;%20&#1074;%20&#1084;&#1077;&#1089;&#1103;&#1094;,%20&#1094;&#1077;&#1085;&#1072;%20&#1092;&#1080;&#1082;&#1089;&#1080;&#1088;&#1086;&#1074;&#1072;&#1085;&#1085;&#1072;&#1103;,%20&#1091;&#1089;&#1090;&#1072;&#1085;&#1086;&#1074;&#1082;&#1072;%20&#1080;%20&#1087;&#1086;&#1076;&#1082;&#1083;&#1102;&#1095;&#1077;&#1085;&#1080;&#1077;%20&#1074;%20&#1090;&#1077;&#1095;&#1077;&#1085;&#1080;&#1077;%2024%20&#1095;&#1072;&#1089;&#1086;&#1074;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/>
  </sheetViews>
  <sheetFormatPr defaultRowHeight="15"/>
  <cols>
    <col min="1" max="1" width="58.7109375" customWidth="1"/>
    <col min="2" max="6" width="17.7109375" customWidth="1"/>
  </cols>
  <sheetData>
    <row r="1" spans="1:2">
      <c r="A1" s="1" t="s">
        <v>267</v>
      </c>
    </row>
    <row r="2" spans="1:2">
      <c r="A2" s="2" t="s">
        <v>268</v>
      </c>
    </row>
    <row r="4" spans="1:2">
      <c r="A4" s="3" t="s">
        <v>269</v>
      </c>
    </row>
    <row r="5" spans="1:2">
      <c r="A5" s="4" t="s">
        <v>270</v>
      </c>
      <c r="B5" s="5">
        <f>MEDIAN(Вакансии!E2:E221)</f>
        <v>80460</v>
      </c>
    </row>
    <row r="6" spans="1:2">
      <c r="A6" s="4" t="s">
        <v>271</v>
      </c>
      <c r="B6" s="6">
        <v>0.3</v>
      </c>
    </row>
    <row r="7" spans="1:2">
      <c r="A7" s="4" t="s">
        <v>272</v>
      </c>
      <c r="B7" s="6">
        <v>0.002</v>
      </c>
    </row>
    <row r="8" spans="1:2">
      <c r="A8" s="4" t="s">
        <v>273</v>
      </c>
      <c r="B8" s="5">
        <v>14990</v>
      </c>
    </row>
    <row r="9" spans="1:2">
      <c r="A9" s="4" t="s">
        <v>274</v>
      </c>
      <c r="B9" s="5">
        <v>12</v>
      </c>
    </row>
    <row r="11" spans="1:2">
      <c r="A11" s="3" t="s">
        <v>275</v>
      </c>
    </row>
    <row r="12" spans="1:2">
      <c r="A12" s="4" t="s">
        <v>276</v>
      </c>
      <c r="B12" s="7">
        <f>B5*B9</f>
        <v>965520</v>
      </c>
    </row>
    <row r="13" spans="1:2">
      <c r="A13" s="4" t="s">
        <v>277</v>
      </c>
      <c r="B13" s="7">
        <f>B12*B6</f>
        <v>289656.0</v>
      </c>
    </row>
    <row r="14" spans="1:2">
      <c r="A14" s="4" t="s">
        <v>278</v>
      </c>
      <c r="B14" s="7">
        <f>B12*B7</f>
        <v>1931.04</v>
      </c>
    </row>
    <row r="15" spans="1:2">
      <c r="A15" s="3" t="s">
        <v>279</v>
      </c>
      <c r="B15" s="8">
        <f>B12+B13+B14</f>
        <v>1257107.04</v>
      </c>
    </row>
    <row r="16" spans="1:2">
      <c r="A16" s="3" t="s">
        <v>280</v>
      </c>
      <c r="B16" s="8">
        <f>B8*B9</f>
        <v>179880</v>
      </c>
    </row>
    <row r="17" spans="1:6">
      <c r="A17" s="3" t="s">
        <v>281</v>
      </c>
      <c r="B17" s="8">
        <f>B15-B16</f>
        <v>1077227.04</v>
      </c>
    </row>
    <row r="18" spans="1:6">
      <c r="A18" s="3" t="s">
        <v>282</v>
      </c>
      <c r="B18" s="9">
        <f>B15/B16</f>
        <v>6.988587058038693</v>
      </c>
    </row>
    <row r="19" spans="1:6">
      <c r="A19" s="4" t="s">
        <v>283</v>
      </c>
      <c r="B19" s="7">
        <f>B15/B9</f>
        <v>104758.92</v>
      </c>
    </row>
    <row r="21" spans="1:6">
      <c r="A21" s="3" t="s">
        <v>284</v>
      </c>
    </row>
    <row r="22" spans="1:6">
      <c r="A22" s="10" t="s">
        <v>285</v>
      </c>
      <c r="B22" s="10" t="s">
        <v>286</v>
      </c>
      <c r="C22" s="10" t="s">
        <v>287</v>
      </c>
      <c r="D22" s="10" t="s">
        <v>288</v>
      </c>
      <c r="E22" s="10" t="s">
        <v>289</v>
      </c>
      <c r="F22" s="10" t="s">
        <v>290</v>
      </c>
    </row>
    <row r="23" spans="1:6">
      <c r="A23" s="4" t="s">
        <v>291</v>
      </c>
      <c r="B23" s="7">
        <v>220</v>
      </c>
      <c r="C23" s="7">
        <f>B5</f>
        <v>80460</v>
      </c>
      <c r="D23" s="7">
        <f>C23*$B$9*(1+$B$6+$B$7)</f>
        <v>1257107.04</v>
      </c>
      <c r="E23" s="7">
        <f>$B$8*$B$9</f>
        <v>179880</v>
      </c>
      <c r="F23" s="9">
        <f>D23/E23</f>
        <v>6.988587058038693</v>
      </c>
    </row>
    <row r="24" spans="1:6">
      <c r="A24" s="4" t="s">
        <v>15</v>
      </c>
      <c r="B24" s="7">
        <v>72</v>
      </c>
      <c r="C24" s="7">
        <v>114943</v>
      </c>
      <c r="D24" s="7">
        <f>C24*$B$9*(1+$B$6+$B$7)</f>
        <v>1795869.432</v>
      </c>
      <c r="E24" s="7">
        <f>$B$8*$B$9</f>
        <v>179880</v>
      </c>
      <c r="F24" s="9">
        <f>D24/E24</f>
        <v>9.983708205470315</v>
      </c>
    </row>
    <row r="25" spans="1:6">
      <c r="A25" s="4" t="s">
        <v>37</v>
      </c>
      <c r="B25" s="7">
        <v>16</v>
      </c>
      <c r="C25" s="7">
        <v>89080</v>
      </c>
      <c r="D25" s="7">
        <f>C25*$B$9*(1+$B$6+$B$7)</f>
        <v>1391785.9200000002</v>
      </c>
      <c r="E25" s="7">
        <f>$B$8*$B$9</f>
        <v>179880</v>
      </c>
      <c r="F25" s="9">
        <f>D25/E25</f>
        <v>7.737302201467646</v>
      </c>
    </row>
    <row r="26" spans="1:6">
      <c r="A26" s="4" t="s">
        <v>292</v>
      </c>
      <c r="B26" s="7">
        <v>132</v>
      </c>
      <c r="C26" s="7">
        <v>70000</v>
      </c>
      <c r="D26" s="7">
        <f>C26*$B$9*(1+$B$6+$B$7)</f>
        <v>1093680.0</v>
      </c>
      <c r="E26" s="7">
        <f>$B$8*$B$9</f>
        <v>179880</v>
      </c>
      <c r="F26" s="9">
        <f>D26/E26</f>
        <v>6.080053368912608</v>
      </c>
    </row>
    <row r="28" spans="1:6" ht="48" customHeight="1">
      <c r="A28" s="2" t="s">
        <v>293</v>
      </c>
      <c r="B28" s="2"/>
      <c r="C28" s="2"/>
      <c r="D28" s="2"/>
      <c r="E28" s="2"/>
      <c r="F28" s="2"/>
    </row>
  </sheetData>
  <mergeCells count="1">
    <mergeCell ref="A28:F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6.7109375" customWidth="1"/>
    <col min="2" max="2" width="18.7109375" customWidth="1"/>
    <col min="3" max="3" width="20.7109375" customWidth="1"/>
    <col min="4" max="4" width="12.7109375" customWidth="1"/>
    <col min="5" max="5" width="18.7109375" customWidth="1"/>
    <col min="6" max="6" width="10.7109375" customWidth="1"/>
  </cols>
  <sheetData>
    <row r="1" spans="1:6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7">
        <v>13793</v>
      </c>
      <c r="F2" s="11" t="s">
        <v>10</v>
      </c>
    </row>
    <row r="3" spans="1:6">
      <c r="A3" s="4" t="s">
        <v>11</v>
      </c>
      <c r="B3" s="4" t="s">
        <v>12</v>
      </c>
      <c r="C3" s="4" t="s">
        <v>13</v>
      </c>
      <c r="D3" s="4" t="s">
        <v>9</v>
      </c>
      <c r="E3" s="7">
        <v>22989</v>
      </c>
      <c r="F3" s="11" t="s">
        <v>10</v>
      </c>
    </row>
    <row r="4" spans="1:6">
      <c r="A4" s="4" t="s">
        <v>14</v>
      </c>
      <c r="B4" s="4" t="s">
        <v>15</v>
      </c>
      <c r="C4" s="4" t="s">
        <v>13</v>
      </c>
      <c r="D4" s="4" t="s">
        <v>9</v>
      </c>
      <c r="E4" s="7">
        <v>22989</v>
      </c>
      <c r="F4" s="11" t="s">
        <v>10</v>
      </c>
    </row>
    <row r="5" spans="1:6">
      <c r="A5" s="4" t="s">
        <v>11</v>
      </c>
      <c r="B5" s="4" t="s">
        <v>16</v>
      </c>
      <c r="C5" s="4" t="s">
        <v>17</v>
      </c>
      <c r="D5" s="4" t="s">
        <v>9</v>
      </c>
      <c r="E5" s="7">
        <v>28736</v>
      </c>
      <c r="F5" s="11" t="s">
        <v>10</v>
      </c>
    </row>
    <row r="6" spans="1:6">
      <c r="A6" s="4" t="s">
        <v>14</v>
      </c>
      <c r="B6" s="4" t="s">
        <v>18</v>
      </c>
      <c r="C6" s="4" t="s">
        <v>19</v>
      </c>
      <c r="D6" s="4" t="s">
        <v>9</v>
      </c>
      <c r="E6" s="7">
        <v>37356</v>
      </c>
      <c r="F6" s="11" t="s">
        <v>10</v>
      </c>
    </row>
    <row r="7" spans="1:6">
      <c r="A7" s="4" t="s">
        <v>20</v>
      </c>
      <c r="B7" s="4" t="s">
        <v>21</v>
      </c>
      <c r="C7" s="4" t="s">
        <v>22</v>
      </c>
      <c r="D7" s="4" t="s">
        <v>23</v>
      </c>
      <c r="E7" s="7">
        <v>40000</v>
      </c>
      <c r="F7" s="11" t="s">
        <v>10</v>
      </c>
    </row>
    <row r="8" spans="1:6">
      <c r="A8" s="4" t="s">
        <v>24</v>
      </c>
      <c r="B8" s="4" t="s">
        <v>25</v>
      </c>
      <c r="C8" s="4" t="s">
        <v>26</v>
      </c>
      <c r="D8" s="4" t="s">
        <v>9</v>
      </c>
      <c r="E8" s="7">
        <v>40230</v>
      </c>
      <c r="F8" s="11" t="s">
        <v>10</v>
      </c>
    </row>
    <row r="9" spans="1:6">
      <c r="A9" s="4" t="s">
        <v>24</v>
      </c>
      <c r="B9" s="4" t="s">
        <v>27</v>
      </c>
      <c r="C9" s="4" t="s">
        <v>26</v>
      </c>
      <c r="D9" s="4" t="s">
        <v>9</v>
      </c>
      <c r="E9" s="7">
        <v>40230</v>
      </c>
      <c r="F9" s="11" t="s">
        <v>10</v>
      </c>
    </row>
    <row r="10" spans="1:6">
      <c r="A10" s="4" t="s">
        <v>28</v>
      </c>
      <c r="B10" s="4" t="s">
        <v>15</v>
      </c>
      <c r="C10" s="4" t="s">
        <v>29</v>
      </c>
      <c r="D10" s="4" t="s">
        <v>9</v>
      </c>
      <c r="E10" s="7">
        <v>41379</v>
      </c>
      <c r="F10" s="11" t="s">
        <v>10</v>
      </c>
    </row>
    <row r="11" spans="1:6">
      <c r="A11" s="4" t="s">
        <v>11</v>
      </c>
      <c r="B11" s="4" t="s">
        <v>27</v>
      </c>
      <c r="C11" s="4" t="s">
        <v>30</v>
      </c>
      <c r="D11" s="4" t="s">
        <v>9</v>
      </c>
      <c r="E11" s="7">
        <v>43103</v>
      </c>
      <c r="F11" s="11" t="s">
        <v>10</v>
      </c>
    </row>
    <row r="12" spans="1:6">
      <c r="A12" s="4" t="s">
        <v>24</v>
      </c>
      <c r="B12" s="4" t="s">
        <v>31</v>
      </c>
      <c r="C12" s="4" t="s">
        <v>32</v>
      </c>
      <c r="D12" s="4" t="s">
        <v>23</v>
      </c>
      <c r="E12" s="7">
        <v>45000</v>
      </c>
      <c r="F12" s="11" t="s">
        <v>10</v>
      </c>
    </row>
    <row r="13" spans="1:6">
      <c r="A13" s="4" t="s">
        <v>33</v>
      </c>
      <c r="B13" s="4" t="s">
        <v>34</v>
      </c>
      <c r="C13" s="4" t="s">
        <v>35</v>
      </c>
      <c r="D13" s="4" t="s">
        <v>23</v>
      </c>
      <c r="E13" s="7">
        <v>45000</v>
      </c>
      <c r="F13" s="11" t="s">
        <v>10</v>
      </c>
    </row>
    <row r="14" spans="1:6">
      <c r="A14" s="4" t="s">
        <v>36</v>
      </c>
      <c r="B14" s="4" t="s">
        <v>37</v>
      </c>
      <c r="C14" s="4" t="s">
        <v>38</v>
      </c>
      <c r="D14" s="4" t="s">
        <v>9</v>
      </c>
      <c r="E14" s="7">
        <v>45977</v>
      </c>
      <c r="F14" s="11" t="s">
        <v>10</v>
      </c>
    </row>
    <row r="15" spans="1:6">
      <c r="A15" s="4" t="s">
        <v>39</v>
      </c>
      <c r="B15" s="4" t="s">
        <v>15</v>
      </c>
      <c r="C15" s="4" t="s">
        <v>40</v>
      </c>
      <c r="D15" s="4" t="s">
        <v>9</v>
      </c>
      <c r="E15" s="7">
        <v>45977</v>
      </c>
      <c r="F15" s="11" t="s">
        <v>10</v>
      </c>
    </row>
    <row r="16" spans="1:6">
      <c r="A16" s="4" t="s">
        <v>41</v>
      </c>
      <c r="B16" s="4" t="s">
        <v>15</v>
      </c>
      <c r="C16" s="4" t="s">
        <v>22</v>
      </c>
      <c r="D16" s="4" t="s">
        <v>9</v>
      </c>
      <c r="E16" s="7">
        <v>45977</v>
      </c>
      <c r="F16" s="11" t="s">
        <v>10</v>
      </c>
    </row>
    <row r="17" spans="1:6">
      <c r="A17" s="4" t="s">
        <v>11</v>
      </c>
      <c r="B17" s="4" t="s">
        <v>7</v>
      </c>
      <c r="C17" s="4" t="s">
        <v>22</v>
      </c>
      <c r="D17" s="4" t="s">
        <v>9</v>
      </c>
      <c r="E17" s="7">
        <v>45977</v>
      </c>
      <c r="F17" s="11" t="s">
        <v>10</v>
      </c>
    </row>
    <row r="18" spans="1:6">
      <c r="A18" s="4" t="s">
        <v>42</v>
      </c>
      <c r="B18" s="4" t="s">
        <v>43</v>
      </c>
      <c r="C18" s="4" t="s">
        <v>40</v>
      </c>
      <c r="D18" s="4" t="s">
        <v>9</v>
      </c>
      <c r="E18" s="7">
        <v>45977</v>
      </c>
      <c r="F18" s="11" t="s">
        <v>10</v>
      </c>
    </row>
    <row r="19" spans="1:6">
      <c r="A19" s="4" t="s">
        <v>11</v>
      </c>
      <c r="B19" s="4" t="s">
        <v>44</v>
      </c>
      <c r="C19" s="4" t="s">
        <v>40</v>
      </c>
      <c r="D19" s="4" t="s">
        <v>9</v>
      </c>
      <c r="E19" s="7">
        <v>45977</v>
      </c>
      <c r="F19" s="11" t="s">
        <v>10</v>
      </c>
    </row>
    <row r="20" spans="1:6">
      <c r="A20" s="4" t="s">
        <v>45</v>
      </c>
      <c r="B20" s="4" t="s">
        <v>46</v>
      </c>
      <c r="C20" s="4" t="s">
        <v>22</v>
      </c>
      <c r="D20" s="4" t="s">
        <v>9</v>
      </c>
      <c r="E20" s="7">
        <v>45977</v>
      </c>
      <c r="F20" s="11" t="s">
        <v>10</v>
      </c>
    </row>
    <row r="21" spans="1:6">
      <c r="A21" s="4" t="s">
        <v>47</v>
      </c>
      <c r="B21" s="4" t="s">
        <v>16</v>
      </c>
      <c r="C21" s="4" t="s">
        <v>48</v>
      </c>
      <c r="D21" s="4" t="s">
        <v>23</v>
      </c>
      <c r="E21" s="7">
        <v>46250</v>
      </c>
      <c r="F21" s="11" t="s">
        <v>10</v>
      </c>
    </row>
    <row r="22" spans="1:6">
      <c r="A22" s="4" t="s">
        <v>11</v>
      </c>
      <c r="B22" s="4" t="s">
        <v>49</v>
      </c>
      <c r="C22" s="4" t="s">
        <v>50</v>
      </c>
      <c r="D22" s="4" t="s">
        <v>23</v>
      </c>
      <c r="E22" s="7">
        <v>48631</v>
      </c>
      <c r="F22" s="11" t="s">
        <v>10</v>
      </c>
    </row>
    <row r="23" spans="1:6">
      <c r="A23" s="4" t="s">
        <v>51</v>
      </c>
      <c r="B23" s="4" t="s">
        <v>52</v>
      </c>
      <c r="C23" s="4" t="s">
        <v>53</v>
      </c>
      <c r="D23" s="4" t="s">
        <v>23</v>
      </c>
      <c r="E23" s="7">
        <v>50000</v>
      </c>
      <c r="F23" s="11" t="s">
        <v>10</v>
      </c>
    </row>
    <row r="24" spans="1:6">
      <c r="A24" s="4" t="s">
        <v>24</v>
      </c>
      <c r="B24" s="4" t="s">
        <v>37</v>
      </c>
      <c r="C24" s="4" t="s">
        <v>53</v>
      </c>
      <c r="D24" s="4" t="s">
        <v>23</v>
      </c>
      <c r="E24" s="7">
        <v>50000</v>
      </c>
      <c r="F24" s="11" t="s">
        <v>10</v>
      </c>
    </row>
    <row r="25" spans="1:6">
      <c r="A25" s="4" t="s">
        <v>11</v>
      </c>
      <c r="B25" s="4" t="s">
        <v>54</v>
      </c>
      <c r="C25" s="4" t="s">
        <v>53</v>
      </c>
      <c r="D25" s="4" t="s">
        <v>23</v>
      </c>
      <c r="E25" s="7">
        <v>50000</v>
      </c>
      <c r="F25" s="11" t="s">
        <v>10</v>
      </c>
    </row>
    <row r="26" spans="1:6">
      <c r="A26" s="4" t="s">
        <v>55</v>
      </c>
      <c r="B26" s="4" t="s">
        <v>56</v>
      </c>
      <c r="C26" s="4" t="s">
        <v>53</v>
      </c>
      <c r="D26" s="4" t="s">
        <v>23</v>
      </c>
      <c r="E26" s="7">
        <v>50000</v>
      </c>
      <c r="F26" s="11" t="s">
        <v>10</v>
      </c>
    </row>
    <row r="27" spans="1:6">
      <c r="A27" s="4" t="s">
        <v>11</v>
      </c>
      <c r="B27" s="4" t="s">
        <v>15</v>
      </c>
      <c r="C27" s="4" t="s">
        <v>53</v>
      </c>
      <c r="D27" s="4" t="s">
        <v>23</v>
      </c>
      <c r="E27" s="7">
        <v>50000</v>
      </c>
      <c r="F27" s="11" t="s">
        <v>10</v>
      </c>
    </row>
    <row r="28" spans="1:6">
      <c r="A28" s="4" t="s">
        <v>24</v>
      </c>
      <c r="B28" s="4" t="s">
        <v>57</v>
      </c>
      <c r="C28" s="4" t="s">
        <v>58</v>
      </c>
      <c r="D28" s="4" t="s">
        <v>9</v>
      </c>
      <c r="E28" s="7">
        <v>50575</v>
      </c>
      <c r="F28" s="11" t="s">
        <v>10</v>
      </c>
    </row>
    <row r="29" spans="1:6">
      <c r="A29" s="4" t="s">
        <v>59</v>
      </c>
      <c r="B29" s="4" t="s">
        <v>15</v>
      </c>
      <c r="C29" s="4" t="s">
        <v>35</v>
      </c>
      <c r="D29" s="4" t="s">
        <v>9</v>
      </c>
      <c r="E29" s="7">
        <v>51724</v>
      </c>
      <c r="F29" s="11" t="s">
        <v>10</v>
      </c>
    </row>
    <row r="30" spans="1:6">
      <c r="A30" s="4" t="s">
        <v>60</v>
      </c>
      <c r="B30" s="4" t="s">
        <v>56</v>
      </c>
      <c r="C30" s="4" t="s">
        <v>32</v>
      </c>
      <c r="D30" s="4" t="s">
        <v>9</v>
      </c>
      <c r="E30" s="7">
        <v>51724</v>
      </c>
      <c r="F30" s="11" t="s">
        <v>10</v>
      </c>
    </row>
    <row r="31" spans="1:6">
      <c r="A31" s="4" t="s">
        <v>11</v>
      </c>
      <c r="B31" s="4" t="s">
        <v>61</v>
      </c>
      <c r="C31" s="4" t="s">
        <v>35</v>
      </c>
      <c r="D31" s="4" t="s">
        <v>9</v>
      </c>
      <c r="E31" s="7">
        <v>51724</v>
      </c>
      <c r="F31" s="11" t="s">
        <v>10</v>
      </c>
    </row>
    <row r="32" spans="1:6">
      <c r="A32" s="4" t="s">
        <v>11</v>
      </c>
      <c r="B32" s="4" t="s">
        <v>54</v>
      </c>
      <c r="C32" s="4" t="s">
        <v>62</v>
      </c>
      <c r="D32" s="4" t="s">
        <v>9</v>
      </c>
      <c r="E32" s="7">
        <v>54598</v>
      </c>
      <c r="F32" s="11" t="s">
        <v>10</v>
      </c>
    </row>
    <row r="33" spans="1:6">
      <c r="A33" s="4" t="s">
        <v>11</v>
      </c>
      <c r="B33" s="4" t="s">
        <v>63</v>
      </c>
      <c r="C33" s="4" t="s">
        <v>62</v>
      </c>
      <c r="D33" s="4" t="s">
        <v>9</v>
      </c>
      <c r="E33" s="7">
        <v>54598</v>
      </c>
      <c r="F33" s="11" t="s">
        <v>10</v>
      </c>
    </row>
    <row r="34" spans="1:6">
      <c r="A34" s="4" t="s">
        <v>64</v>
      </c>
      <c r="B34" s="4" t="s">
        <v>65</v>
      </c>
      <c r="C34" s="4" t="s">
        <v>66</v>
      </c>
      <c r="D34" s="4" t="s">
        <v>23</v>
      </c>
      <c r="E34" s="7">
        <v>55000</v>
      </c>
      <c r="F34" s="11" t="s">
        <v>10</v>
      </c>
    </row>
    <row r="35" spans="1:6">
      <c r="A35" s="4" t="s">
        <v>14</v>
      </c>
      <c r="B35" s="4" t="s">
        <v>15</v>
      </c>
      <c r="C35" s="4" t="s">
        <v>67</v>
      </c>
      <c r="D35" s="4" t="s">
        <v>23</v>
      </c>
      <c r="E35" s="7">
        <v>57000</v>
      </c>
      <c r="F35" s="11" t="s">
        <v>10</v>
      </c>
    </row>
    <row r="36" spans="1:6">
      <c r="A36" s="4" t="s">
        <v>68</v>
      </c>
      <c r="B36" s="4" t="s">
        <v>69</v>
      </c>
      <c r="C36" s="4" t="s">
        <v>70</v>
      </c>
      <c r="D36" s="4" t="s">
        <v>9</v>
      </c>
      <c r="E36" s="7">
        <v>57471</v>
      </c>
      <c r="F36" s="11" t="s">
        <v>10</v>
      </c>
    </row>
    <row r="37" spans="1:6">
      <c r="A37" s="4" t="s">
        <v>71</v>
      </c>
      <c r="B37" s="4" t="s">
        <v>72</v>
      </c>
      <c r="C37" s="4" t="s">
        <v>73</v>
      </c>
      <c r="D37" s="4" t="s">
        <v>9</v>
      </c>
      <c r="E37" s="7">
        <v>57471</v>
      </c>
      <c r="F37" s="11" t="s">
        <v>10</v>
      </c>
    </row>
    <row r="38" spans="1:6">
      <c r="A38" s="4" t="s">
        <v>74</v>
      </c>
      <c r="B38" s="4" t="s">
        <v>15</v>
      </c>
      <c r="C38" s="4" t="s">
        <v>53</v>
      </c>
      <c r="D38" s="4" t="s">
        <v>9</v>
      </c>
      <c r="E38" s="7">
        <v>57471</v>
      </c>
      <c r="F38" s="11" t="s">
        <v>10</v>
      </c>
    </row>
    <row r="39" spans="1:6">
      <c r="A39" s="4" t="s">
        <v>75</v>
      </c>
      <c r="B39" s="4" t="s">
        <v>76</v>
      </c>
      <c r="C39" s="4" t="s">
        <v>73</v>
      </c>
      <c r="D39" s="4" t="s">
        <v>9</v>
      </c>
      <c r="E39" s="7">
        <v>57471</v>
      </c>
      <c r="F39" s="11" t="s">
        <v>10</v>
      </c>
    </row>
    <row r="40" spans="1:6">
      <c r="A40" s="4" t="s">
        <v>11</v>
      </c>
      <c r="B40" s="4" t="s">
        <v>49</v>
      </c>
      <c r="C40" s="4" t="s">
        <v>70</v>
      </c>
      <c r="D40" s="4" t="s">
        <v>9</v>
      </c>
      <c r="E40" s="7">
        <v>57471</v>
      </c>
      <c r="F40" s="11" t="s">
        <v>10</v>
      </c>
    </row>
    <row r="41" spans="1:6">
      <c r="A41" s="4" t="s">
        <v>77</v>
      </c>
      <c r="B41" s="4" t="s">
        <v>78</v>
      </c>
      <c r="C41" s="4" t="s">
        <v>53</v>
      </c>
      <c r="D41" s="4" t="s">
        <v>9</v>
      </c>
      <c r="E41" s="7">
        <v>57471</v>
      </c>
      <c r="F41" s="11" t="s">
        <v>10</v>
      </c>
    </row>
    <row r="42" spans="1:6">
      <c r="A42" s="4" t="s">
        <v>11</v>
      </c>
      <c r="B42" s="4" t="s">
        <v>63</v>
      </c>
      <c r="C42" s="4" t="s">
        <v>53</v>
      </c>
      <c r="D42" s="4" t="s">
        <v>9</v>
      </c>
      <c r="E42" s="7">
        <v>57471</v>
      </c>
      <c r="F42" s="11" t="s">
        <v>10</v>
      </c>
    </row>
    <row r="43" spans="1:6">
      <c r="A43" s="4" t="s">
        <v>79</v>
      </c>
      <c r="B43" s="4" t="s">
        <v>80</v>
      </c>
      <c r="C43" s="4" t="s">
        <v>53</v>
      </c>
      <c r="D43" s="4" t="s">
        <v>9</v>
      </c>
      <c r="E43" s="7">
        <v>57471</v>
      </c>
      <c r="F43" s="11" t="s">
        <v>10</v>
      </c>
    </row>
    <row r="44" spans="1:6">
      <c r="A44" s="4" t="s">
        <v>33</v>
      </c>
      <c r="B44" s="4" t="s">
        <v>15</v>
      </c>
      <c r="C44" s="4" t="s">
        <v>81</v>
      </c>
      <c r="D44" s="4" t="s">
        <v>9</v>
      </c>
      <c r="E44" s="7">
        <v>57471</v>
      </c>
      <c r="F44" s="11" t="s">
        <v>10</v>
      </c>
    </row>
    <row r="45" spans="1:6">
      <c r="A45" s="4" t="s">
        <v>82</v>
      </c>
      <c r="B45" s="4" t="s">
        <v>83</v>
      </c>
      <c r="C45" s="4" t="s">
        <v>53</v>
      </c>
      <c r="D45" s="4" t="s">
        <v>9</v>
      </c>
      <c r="E45" s="7">
        <v>57471</v>
      </c>
      <c r="F45" s="11" t="s">
        <v>10</v>
      </c>
    </row>
    <row r="46" spans="1:6">
      <c r="A46" s="4" t="s">
        <v>11</v>
      </c>
      <c r="B46" s="4" t="s">
        <v>61</v>
      </c>
      <c r="C46" s="4" t="s">
        <v>53</v>
      </c>
      <c r="D46" s="4" t="s">
        <v>9</v>
      </c>
      <c r="E46" s="7">
        <v>57471</v>
      </c>
      <c r="F46" s="11" t="s">
        <v>10</v>
      </c>
    </row>
    <row r="47" spans="1:6">
      <c r="A47" s="4" t="s">
        <v>84</v>
      </c>
      <c r="B47" s="4" t="s">
        <v>37</v>
      </c>
      <c r="C47" s="4" t="s">
        <v>53</v>
      </c>
      <c r="D47" s="4" t="s">
        <v>9</v>
      </c>
      <c r="E47" s="7">
        <v>57471</v>
      </c>
      <c r="F47" s="11" t="s">
        <v>10</v>
      </c>
    </row>
    <row r="48" spans="1:6">
      <c r="A48" s="4" t="s">
        <v>11</v>
      </c>
      <c r="B48" s="4" t="s">
        <v>37</v>
      </c>
      <c r="C48" s="4" t="s">
        <v>53</v>
      </c>
      <c r="D48" s="4" t="s">
        <v>9</v>
      </c>
      <c r="E48" s="7">
        <v>57471</v>
      </c>
      <c r="F48" s="11" t="s">
        <v>10</v>
      </c>
    </row>
    <row r="49" spans="1:6">
      <c r="A49" s="4" t="s">
        <v>11</v>
      </c>
      <c r="B49" s="4" t="s">
        <v>21</v>
      </c>
      <c r="C49" s="4" t="s">
        <v>53</v>
      </c>
      <c r="D49" s="4" t="s">
        <v>9</v>
      </c>
      <c r="E49" s="7">
        <v>57471</v>
      </c>
      <c r="F49" s="11" t="s">
        <v>10</v>
      </c>
    </row>
    <row r="50" spans="1:6">
      <c r="A50" s="4" t="s">
        <v>85</v>
      </c>
      <c r="B50" s="4" t="s">
        <v>86</v>
      </c>
      <c r="C50" s="4" t="s">
        <v>53</v>
      </c>
      <c r="D50" s="4" t="s">
        <v>9</v>
      </c>
      <c r="E50" s="7">
        <v>57471</v>
      </c>
      <c r="F50" s="11" t="s">
        <v>10</v>
      </c>
    </row>
    <row r="51" spans="1:6">
      <c r="A51" s="4" t="s">
        <v>11</v>
      </c>
      <c r="B51" s="4" t="s">
        <v>63</v>
      </c>
      <c r="C51" s="4" t="s">
        <v>87</v>
      </c>
      <c r="D51" s="4" t="s">
        <v>23</v>
      </c>
      <c r="E51" s="7">
        <v>60000</v>
      </c>
      <c r="F51" s="11" t="s">
        <v>10</v>
      </c>
    </row>
    <row r="52" spans="1:6">
      <c r="A52" s="4" t="s">
        <v>88</v>
      </c>
      <c r="B52" s="4" t="s">
        <v>89</v>
      </c>
      <c r="C52" s="4" t="s">
        <v>87</v>
      </c>
      <c r="D52" s="4" t="s">
        <v>23</v>
      </c>
      <c r="E52" s="7">
        <v>60000</v>
      </c>
      <c r="F52" s="11" t="s">
        <v>10</v>
      </c>
    </row>
    <row r="53" spans="1:6">
      <c r="A53" s="4" t="s">
        <v>11</v>
      </c>
      <c r="B53" s="4" t="s">
        <v>16</v>
      </c>
      <c r="C53" s="4" t="s">
        <v>87</v>
      </c>
      <c r="D53" s="4" t="s">
        <v>23</v>
      </c>
      <c r="E53" s="7">
        <v>60000</v>
      </c>
      <c r="F53" s="11" t="s">
        <v>10</v>
      </c>
    </row>
    <row r="54" spans="1:6">
      <c r="A54" s="4" t="s">
        <v>90</v>
      </c>
      <c r="B54" s="4" t="s">
        <v>16</v>
      </c>
      <c r="C54" s="4" t="s">
        <v>87</v>
      </c>
      <c r="D54" s="4" t="s">
        <v>23</v>
      </c>
      <c r="E54" s="7">
        <v>60000</v>
      </c>
      <c r="F54" s="11" t="s">
        <v>10</v>
      </c>
    </row>
    <row r="55" spans="1:6">
      <c r="A55" s="4" t="s">
        <v>75</v>
      </c>
      <c r="B55" s="4" t="s">
        <v>91</v>
      </c>
      <c r="C55" s="4" t="s">
        <v>87</v>
      </c>
      <c r="D55" s="4" t="s">
        <v>23</v>
      </c>
      <c r="E55" s="7">
        <v>60000</v>
      </c>
      <c r="F55" s="11" t="s">
        <v>10</v>
      </c>
    </row>
    <row r="56" spans="1:6">
      <c r="A56" s="4" t="s">
        <v>11</v>
      </c>
      <c r="B56" s="4" t="s">
        <v>92</v>
      </c>
      <c r="C56" s="4" t="s">
        <v>87</v>
      </c>
      <c r="D56" s="4" t="s">
        <v>23</v>
      </c>
      <c r="E56" s="7">
        <v>60000</v>
      </c>
      <c r="F56" s="11" t="s">
        <v>10</v>
      </c>
    </row>
    <row r="57" spans="1:6">
      <c r="A57" s="4" t="s">
        <v>93</v>
      </c>
      <c r="B57" s="4" t="s">
        <v>16</v>
      </c>
      <c r="C57" s="4" t="s">
        <v>94</v>
      </c>
      <c r="D57" s="4" t="s">
        <v>9</v>
      </c>
      <c r="E57" s="7">
        <v>60345</v>
      </c>
      <c r="F57" s="11" t="s">
        <v>10</v>
      </c>
    </row>
    <row r="58" spans="1:6">
      <c r="A58" s="4" t="s">
        <v>95</v>
      </c>
      <c r="B58" s="4" t="s">
        <v>76</v>
      </c>
      <c r="C58" s="4" t="s">
        <v>96</v>
      </c>
      <c r="D58" s="4" t="s">
        <v>9</v>
      </c>
      <c r="E58" s="7">
        <v>61494</v>
      </c>
      <c r="F58" s="11" t="s">
        <v>10</v>
      </c>
    </row>
    <row r="59" spans="1:6">
      <c r="A59" s="4" t="s">
        <v>11</v>
      </c>
      <c r="B59" s="4" t="s">
        <v>97</v>
      </c>
      <c r="C59" s="4" t="s">
        <v>98</v>
      </c>
      <c r="D59" s="4" t="s">
        <v>23</v>
      </c>
      <c r="E59" s="7">
        <v>62000</v>
      </c>
      <c r="F59" s="11" t="s">
        <v>10</v>
      </c>
    </row>
    <row r="60" spans="1:6">
      <c r="A60" s="4" t="s">
        <v>99</v>
      </c>
      <c r="B60" s="4" t="s">
        <v>100</v>
      </c>
      <c r="C60" s="4" t="s">
        <v>101</v>
      </c>
      <c r="D60" s="4" t="s">
        <v>9</v>
      </c>
      <c r="E60" s="7">
        <v>63218</v>
      </c>
      <c r="F60" s="11" t="s">
        <v>10</v>
      </c>
    </row>
    <row r="61" spans="1:6">
      <c r="A61" s="4" t="s">
        <v>24</v>
      </c>
      <c r="B61" s="4" t="s">
        <v>102</v>
      </c>
      <c r="C61" s="4" t="s">
        <v>101</v>
      </c>
      <c r="D61" s="4" t="s">
        <v>9</v>
      </c>
      <c r="E61" s="7">
        <v>63218</v>
      </c>
      <c r="F61" s="11" t="s">
        <v>10</v>
      </c>
    </row>
    <row r="62" spans="1:6">
      <c r="A62" s="4" t="s">
        <v>103</v>
      </c>
      <c r="B62" s="4" t="s">
        <v>76</v>
      </c>
      <c r="C62" s="4" t="s">
        <v>101</v>
      </c>
      <c r="D62" s="4" t="s">
        <v>9</v>
      </c>
      <c r="E62" s="7">
        <v>63218</v>
      </c>
      <c r="F62" s="11" t="s">
        <v>10</v>
      </c>
    </row>
    <row r="63" spans="1:6">
      <c r="A63" s="4" t="s">
        <v>14</v>
      </c>
      <c r="B63" s="4" t="s">
        <v>54</v>
      </c>
      <c r="C63" s="4" t="s">
        <v>66</v>
      </c>
      <c r="D63" s="4" t="s">
        <v>9</v>
      </c>
      <c r="E63" s="7">
        <v>63218</v>
      </c>
      <c r="F63" s="11" t="s">
        <v>10</v>
      </c>
    </row>
    <row r="64" spans="1:6">
      <c r="A64" s="4" t="s">
        <v>11</v>
      </c>
      <c r="B64" s="4" t="s">
        <v>65</v>
      </c>
      <c r="C64" s="4" t="s">
        <v>66</v>
      </c>
      <c r="D64" s="4" t="s">
        <v>9</v>
      </c>
      <c r="E64" s="7">
        <v>63218</v>
      </c>
      <c r="F64" s="11" t="s">
        <v>10</v>
      </c>
    </row>
    <row r="65" spans="1:6">
      <c r="A65" s="4" t="s">
        <v>11</v>
      </c>
      <c r="B65" s="4" t="s">
        <v>104</v>
      </c>
      <c r="C65" s="4" t="s">
        <v>105</v>
      </c>
      <c r="D65" s="4" t="s">
        <v>23</v>
      </c>
      <c r="E65" s="7">
        <v>65000</v>
      </c>
      <c r="F65" s="11" t="s">
        <v>10</v>
      </c>
    </row>
    <row r="66" spans="1:6">
      <c r="A66" s="4" t="s">
        <v>11</v>
      </c>
      <c r="B66" s="4" t="s">
        <v>69</v>
      </c>
      <c r="C66" s="4" t="s">
        <v>106</v>
      </c>
      <c r="D66" s="4" t="s">
        <v>9</v>
      </c>
      <c r="E66" s="7">
        <v>68966</v>
      </c>
      <c r="F66" s="11" t="s">
        <v>10</v>
      </c>
    </row>
    <row r="67" spans="1:6">
      <c r="A67" s="4" t="s">
        <v>107</v>
      </c>
      <c r="B67" s="4" t="s">
        <v>86</v>
      </c>
      <c r="C67" s="4" t="s">
        <v>87</v>
      </c>
      <c r="D67" s="4" t="s">
        <v>9</v>
      </c>
      <c r="E67" s="7">
        <v>68966</v>
      </c>
      <c r="F67" s="11" t="s">
        <v>10</v>
      </c>
    </row>
    <row r="68" spans="1:6">
      <c r="A68" s="4" t="s">
        <v>108</v>
      </c>
      <c r="B68" s="4" t="s">
        <v>37</v>
      </c>
      <c r="C68" s="4" t="s">
        <v>87</v>
      </c>
      <c r="D68" s="4" t="s">
        <v>9</v>
      </c>
      <c r="E68" s="7">
        <v>68966</v>
      </c>
      <c r="F68" s="11" t="s">
        <v>10</v>
      </c>
    </row>
    <row r="69" spans="1:6">
      <c r="A69" s="4" t="s">
        <v>11</v>
      </c>
      <c r="B69" s="4" t="s">
        <v>16</v>
      </c>
      <c r="C69" s="4" t="s">
        <v>106</v>
      </c>
      <c r="D69" s="4" t="s">
        <v>9</v>
      </c>
      <c r="E69" s="7">
        <v>68966</v>
      </c>
      <c r="F69" s="11" t="s">
        <v>10</v>
      </c>
    </row>
    <row r="70" spans="1:6">
      <c r="A70" s="4" t="s">
        <v>109</v>
      </c>
      <c r="B70" s="4" t="s">
        <v>16</v>
      </c>
      <c r="C70" s="4" t="s">
        <v>87</v>
      </c>
      <c r="D70" s="4" t="s">
        <v>9</v>
      </c>
      <c r="E70" s="7">
        <v>68966</v>
      </c>
      <c r="F70" s="11" t="s">
        <v>10</v>
      </c>
    </row>
    <row r="71" spans="1:6">
      <c r="A71" s="4" t="s">
        <v>110</v>
      </c>
      <c r="B71" s="4" t="s">
        <v>54</v>
      </c>
      <c r="C71" s="4" t="s">
        <v>106</v>
      </c>
      <c r="D71" s="4" t="s">
        <v>9</v>
      </c>
      <c r="E71" s="7">
        <v>68966</v>
      </c>
      <c r="F71" s="11" t="s">
        <v>10</v>
      </c>
    </row>
    <row r="72" spans="1:6">
      <c r="A72" s="4" t="s">
        <v>11</v>
      </c>
      <c r="B72" s="4" t="s">
        <v>111</v>
      </c>
      <c r="C72" s="4" t="s">
        <v>87</v>
      </c>
      <c r="D72" s="4" t="s">
        <v>9</v>
      </c>
      <c r="E72" s="7">
        <v>68966</v>
      </c>
      <c r="F72" s="11" t="s">
        <v>10</v>
      </c>
    </row>
    <row r="73" spans="1:6">
      <c r="A73" s="4" t="s">
        <v>112</v>
      </c>
      <c r="B73" s="4" t="s">
        <v>12</v>
      </c>
      <c r="C73" s="4" t="s">
        <v>113</v>
      </c>
      <c r="D73" s="4" t="s">
        <v>9</v>
      </c>
      <c r="E73" s="7">
        <v>68966</v>
      </c>
      <c r="F73" s="11" t="s">
        <v>10</v>
      </c>
    </row>
    <row r="74" spans="1:6">
      <c r="A74" s="4" t="s">
        <v>114</v>
      </c>
      <c r="B74" s="4" t="s">
        <v>86</v>
      </c>
      <c r="C74" s="4" t="s">
        <v>106</v>
      </c>
      <c r="D74" s="4" t="s">
        <v>9</v>
      </c>
      <c r="E74" s="7">
        <v>68966</v>
      </c>
      <c r="F74" s="11" t="s">
        <v>10</v>
      </c>
    </row>
    <row r="75" spans="1:6">
      <c r="A75" s="4" t="s">
        <v>11</v>
      </c>
      <c r="B75" s="4" t="s">
        <v>115</v>
      </c>
      <c r="C75" s="4" t="s">
        <v>106</v>
      </c>
      <c r="D75" s="4" t="s">
        <v>9</v>
      </c>
      <c r="E75" s="7">
        <v>68966</v>
      </c>
      <c r="F75" s="11" t="s">
        <v>10</v>
      </c>
    </row>
    <row r="76" spans="1:6">
      <c r="A76" s="4" t="s">
        <v>85</v>
      </c>
      <c r="B76" s="4" t="s">
        <v>7</v>
      </c>
      <c r="C76" s="4" t="s">
        <v>87</v>
      </c>
      <c r="D76" s="4" t="s">
        <v>9</v>
      </c>
      <c r="E76" s="7">
        <v>68966</v>
      </c>
      <c r="F76" s="11" t="s">
        <v>10</v>
      </c>
    </row>
    <row r="77" spans="1:6">
      <c r="A77" s="4" t="s">
        <v>11</v>
      </c>
      <c r="B77" s="4" t="s">
        <v>102</v>
      </c>
      <c r="C77" s="4" t="s">
        <v>87</v>
      </c>
      <c r="D77" s="4" t="s">
        <v>9</v>
      </c>
      <c r="E77" s="7">
        <v>68966</v>
      </c>
      <c r="F77" s="11" t="s">
        <v>10</v>
      </c>
    </row>
    <row r="78" spans="1:6">
      <c r="A78" s="4" t="s">
        <v>116</v>
      </c>
      <c r="B78" s="4" t="s">
        <v>117</v>
      </c>
      <c r="C78" s="4" t="s">
        <v>87</v>
      </c>
      <c r="D78" s="4" t="s">
        <v>9</v>
      </c>
      <c r="E78" s="7">
        <v>68966</v>
      </c>
      <c r="F78" s="11" t="s">
        <v>10</v>
      </c>
    </row>
    <row r="79" spans="1:6">
      <c r="A79" s="4" t="s">
        <v>118</v>
      </c>
      <c r="B79" s="4" t="s">
        <v>15</v>
      </c>
      <c r="C79" s="4" t="s">
        <v>87</v>
      </c>
      <c r="D79" s="4" t="s">
        <v>9</v>
      </c>
      <c r="E79" s="7">
        <v>68966</v>
      </c>
      <c r="F79" s="11" t="s">
        <v>10</v>
      </c>
    </row>
    <row r="80" spans="1:6">
      <c r="A80" s="4" t="s">
        <v>119</v>
      </c>
      <c r="B80" s="4" t="s">
        <v>120</v>
      </c>
      <c r="C80" s="4" t="s">
        <v>121</v>
      </c>
      <c r="D80" s="4" t="s">
        <v>23</v>
      </c>
      <c r="E80" s="7">
        <v>70000</v>
      </c>
      <c r="F80" s="11" t="s">
        <v>10</v>
      </c>
    </row>
    <row r="81" spans="1:6">
      <c r="A81" s="4" t="s">
        <v>11</v>
      </c>
      <c r="B81" s="4" t="s">
        <v>49</v>
      </c>
      <c r="C81" s="4" t="s">
        <v>122</v>
      </c>
      <c r="D81" s="4" t="s">
        <v>23</v>
      </c>
      <c r="E81" s="7">
        <v>70000</v>
      </c>
      <c r="F81" s="11" t="s">
        <v>10</v>
      </c>
    </row>
    <row r="82" spans="1:6">
      <c r="A82" s="4" t="s">
        <v>123</v>
      </c>
      <c r="B82" s="4" t="s">
        <v>100</v>
      </c>
      <c r="C82" s="4" t="s">
        <v>122</v>
      </c>
      <c r="D82" s="4" t="s">
        <v>23</v>
      </c>
      <c r="E82" s="7">
        <v>70000</v>
      </c>
      <c r="F82" s="11" t="s">
        <v>10</v>
      </c>
    </row>
    <row r="83" spans="1:6">
      <c r="A83" s="4" t="s">
        <v>24</v>
      </c>
      <c r="B83" s="4" t="s">
        <v>124</v>
      </c>
      <c r="C83" s="4" t="s">
        <v>122</v>
      </c>
      <c r="D83" s="4" t="s">
        <v>23</v>
      </c>
      <c r="E83" s="7">
        <v>70000</v>
      </c>
      <c r="F83" s="11" t="s">
        <v>10</v>
      </c>
    </row>
    <row r="84" spans="1:6">
      <c r="A84" s="4" t="s">
        <v>11</v>
      </c>
      <c r="B84" s="4" t="s">
        <v>56</v>
      </c>
      <c r="C84" s="4" t="s">
        <v>122</v>
      </c>
      <c r="D84" s="4" t="s">
        <v>23</v>
      </c>
      <c r="E84" s="7">
        <v>70000</v>
      </c>
      <c r="F84" s="11" t="s">
        <v>10</v>
      </c>
    </row>
    <row r="85" spans="1:6">
      <c r="A85" s="4" t="s">
        <v>14</v>
      </c>
      <c r="B85" s="4" t="s">
        <v>125</v>
      </c>
      <c r="C85" s="4" t="s">
        <v>126</v>
      </c>
      <c r="D85" s="4" t="s">
        <v>9</v>
      </c>
      <c r="E85" s="7">
        <v>71839</v>
      </c>
      <c r="F85" s="11" t="s">
        <v>10</v>
      </c>
    </row>
    <row r="86" spans="1:6">
      <c r="A86" s="4" t="s">
        <v>127</v>
      </c>
      <c r="B86" s="4" t="s">
        <v>12</v>
      </c>
      <c r="C86" s="4" t="s">
        <v>128</v>
      </c>
      <c r="D86" s="4" t="s">
        <v>9</v>
      </c>
      <c r="E86" s="7">
        <v>71839</v>
      </c>
      <c r="F86" s="11" t="s">
        <v>10</v>
      </c>
    </row>
    <row r="87" spans="1:6">
      <c r="A87" s="4" t="s">
        <v>129</v>
      </c>
      <c r="B87" s="4" t="s">
        <v>16</v>
      </c>
      <c r="C87" s="4" t="s">
        <v>130</v>
      </c>
      <c r="D87" s="4" t="s">
        <v>9</v>
      </c>
      <c r="E87" s="7">
        <v>71839</v>
      </c>
      <c r="F87" s="11" t="s">
        <v>10</v>
      </c>
    </row>
    <row r="88" spans="1:6">
      <c r="A88" s="4" t="s">
        <v>75</v>
      </c>
      <c r="B88" s="4" t="s">
        <v>37</v>
      </c>
      <c r="C88" s="4" t="s">
        <v>131</v>
      </c>
      <c r="D88" s="4" t="s">
        <v>23</v>
      </c>
      <c r="E88" s="7">
        <v>72000</v>
      </c>
      <c r="F88" s="11" t="s">
        <v>10</v>
      </c>
    </row>
    <row r="89" spans="1:6">
      <c r="A89" s="4" t="s">
        <v>132</v>
      </c>
      <c r="B89" s="4" t="s">
        <v>104</v>
      </c>
      <c r="C89" s="4" t="s">
        <v>133</v>
      </c>
      <c r="D89" s="4" t="s">
        <v>9</v>
      </c>
      <c r="E89" s="7">
        <v>74528</v>
      </c>
      <c r="F89" s="11" t="s">
        <v>10</v>
      </c>
    </row>
    <row r="90" spans="1:6">
      <c r="A90" s="4" t="s">
        <v>24</v>
      </c>
      <c r="B90" s="4" t="s">
        <v>134</v>
      </c>
      <c r="C90" s="4" t="s">
        <v>135</v>
      </c>
      <c r="D90" s="4" t="s">
        <v>9</v>
      </c>
      <c r="E90" s="7">
        <v>74713</v>
      </c>
      <c r="F90" s="11" t="s">
        <v>10</v>
      </c>
    </row>
    <row r="91" spans="1:6">
      <c r="A91" s="4" t="s">
        <v>11</v>
      </c>
      <c r="B91" s="4" t="s">
        <v>69</v>
      </c>
      <c r="C91" s="4" t="s">
        <v>135</v>
      </c>
      <c r="D91" s="4" t="s">
        <v>9</v>
      </c>
      <c r="E91" s="7">
        <v>74713</v>
      </c>
      <c r="F91" s="11" t="s">
        <v>10</v>
      </c>
    </row>
    <row r="92" spans="1:6">
      <c r="A92" s="4" t="s">
        <v>136</v>
      </c>
      <c r="B92" s="4" t="s">
        <v>137</v>
      </c>
      <c r="C92" s="4" t="s">
        <v>135</v>
      </c>
      <c r="D92" s="4" t="s">
        <v>9</v>
      </c>
      <c r="E92" s="7">
        <v>74713</v>
      </c>
      <c r="F92" s="11" t="s">
        <v>10</v>
      </c>
    </row>
    <row r="93" spans="1:6">
      <c r="A93" s="4" t="s">
        <v>138</v>
      </c>
      <c r="B93" s="4" t="s">
        <v>102</v>
      </c>
      <c r="C93" s="4" t="s">
        <v>139</v>
      </c>
      <c r="D93" s="4" t="s">
        <v>23</v>
      </c>
      <c r="E93" s="7">
        <v>75000</v>
      </c>
      <c r="F93" s="11" t="s">
        <v>10</v>
      </c>
    </row>
    <row r="94" spans="1:6">
      <c r="A94" s="4" t="s">
        <v>75</v>
      </c>
      <c r="B94" s="4" t="s">
        <v>76</v>
      </c>
      <c r="C94" s="4" t="s">
        <v>140</v>
      </c>
      <c r="D94" s="4" t="s">
        <v>23</v>
      </c>
      <c r="E94" s="7">
        <v>77500</v>
      </c>
      <c r="F94" s="11" t="s">
        <v>10</v>
      </c>
    </row>
    <row r="95" spans="1:6">
      <c r="A95" s="4" t="s">
        <v>11</v>
      </c>
      <c r="B95" s="4" t="s">
        <v>15</v>
      </c>
      <c r="C95" s="4" t="s">
        <v>141</v>
      </c>
      <c r="D95" s="4" t="s">
        <v>9</v>
      </c>
      <c r="E95" s="7">
        <v>77586</v>
      </c>
      <c r="F95" s="11" t="s">
        <v>10</v>
      </c>
    </row>
    <row r="96" spans="1:6">
      <c r="A96" s="4" t="s">
        <v>75</v>
      </c>
      <c r="B96" s="4" t="s">
        <v>142</v>
      </c>
      <c r="C96" s="4" t="s">
        <v>143</v>
      </c>
      <c r="D96" s="4" t="s">
        <v>23</v>
      </c>
      <c r="E96" s="7">
        <v>80000</v>
      </c>
      <c r="F96" s="11" t="s">
        <v>10</v>
      </c>
    </row>
    <row r="97" spans="1:6">
      <c r="A97" s="4" t="s">
        <v>144</v>
      </c>
      <c r="B97" s="4" t="s">
        <v>15</v>
      </c>
      <c r="C97" s="4" t="s">
        <v>143</v>
      </c>
      <c r="D97" s="4" t="s">
        <v>23</v>
      </c>
      <c r="E97" s="7">
        <v>80000</v>
      </c>
      <c r="F97" s="11" t="s">
        <v>10</v>
      </c>
    </row>
    <row r="98" spans="1:6">
      <c r="A98" s="4" t="s">
        <v>11</v>
      </c>
      <c r="B98" s="4" t="s">
        <v>145</v>
      </c>
      <c r="C98" s="4" t="s">
        <v>143</v>
      </c>
      <c r="D98" s="4" t="s">
        <v>23</v>
      </c>
      <c r="E98" s="7">
        <v>80000</v>
      </c>
      <c r="F98" s="11" t="s">
        <v>10</v>
      </c>
    </row>
    <row r="99" spans="1:6">
      <c r="A99" s="4" t="s">
        <v>144</v>
      </c>
      <c r="B99" s="4" t="s">
        <v>15</v>
      </c>
      <c r="C99" s="4" t="s">
        <v>143</v>
      </c>
      <c r="D99" s="4" t="s">
        <v>23</v>
      </c>
      <c r="E99" s="7">
        <v>80000</v>
      </c>
      <c r="F99" s="11" t="s">
        <v>10</v>
      </c>
    </row>
    <row r="100" spans="1:6">
      <c r="A100" s="4" t="s">
        <v>75</v>
      </c>
      <c r="B100" s="4" t="s">
        <v>146</v>
      </c>
      <c r="C100" s="4" t="s">
        <v>122</v>
      </c>
      <c r="D100" s="4" t="s">
        <v>9</v>
      </c>
      <c r="E100" s="7">
        <v>80460</v>
      </c>
      <c r="F100" s="11" t="s">
        <v>10</v>
      </c>
    </row>
    <row r="101" spans="1:6">
      <c r="A101" s="4" t="s">
        <v>11</v>
      </c>
      <c r="B101" s="4" t="s">
        <v>69</v>
      </c>
      <c r="C101" s="4" t="s">
        <v>121</v>
      </c>
      <c r="D101" s="4" t="s">
        <v>9</v>
      </c>
      <c r="E101" s="7">
        <v>80460</v>
      </c>
      <c r="F101" s="11" t="s">
        <v>10</v>
      </c>
    </row>
    <row r="102" spans="1:6">
      <c r="A102" s="4" t="s">
        <v>11</v>
      </c>
      <c r="B102" s="4" t="s">
        <v>86</v>
      </c>
      <c r="C102" s="4" t="s">
        <v>122</v>
      </c>
      <c r="D102" s="4" t="s">
        <v>9</v>
      </c>
      <c r="E102" s="7">
        <v>80460</v>
      </c>
      <c r="F102" s="11" t="s">
        <v>10</v>
      </c>
    </row>
    <row r="103" spans="1:6">
      <c r="A103" s="4" t="s">
        <v>75</v>
      </c>
      <c r="B103" s="4" t="s">
        <v>137</v>
      </c>
      <c r="C103" s="4" t="s">
        <v>122</v>
      </c>
      <c r="D103" s="4" t="s">
        <v>9</v>
      </c>
      <c r="E103" s="7">
        <v>80460</v>
      </c>
      <c r="F103" s="11" t="s">
        <v>10</v>
      </c>
    </row>
    <row r="104" spans="1:6">
      <c r="A104" s="4" t="s">
        <v>147</v>
      </c>
      <c r="B104" s="4" t="s">
        <v>148</v>
      </c>
      <c r="C104" s="4" t="s">
        <v>122</v>
      </c>
      <c r="D104" s="4" t="s">
        <v>9</v>
      </c>
      <c r="E104" s="7">
        <v>80460</v>
      </c>
      <c r="F104" s="11" t="s">
        <v>10</v>
      </c>
    </row>
    <row r="105" spans="1:6">
      <c r="A105" s="4" t="s">
        <v>11</v>
      </c>
      <c r="B105" s="4" t="s">
        <v>21</v>
      </c>
      <c r="C105" s="4" t="s">
        <v>122</v>
      </c>
      <c r="D105" s="4" t="s">
        <v>9</v>
      </c>
      <c r="E105" s="7">
        <v>80460</v>
      </c>
      <c r="F105" s="11" t="s">
        <v>10</v>
      </c>
    </row>
    <row r="106" spans="1:6">
      <c r="A106" s="4" t="s">
        <v>149</v>
      </c>
      <c r="B106" s="4" t="s">
        <v>150</v>
      </c>
      <c r="C106" s="4" t="s">
        <v>122</v>
      </c>
      <c r="D106" s="4" t="s">
        <v>9</v>
      </c>
      <c r="E106" s="7">
        <v>80460</v>
      </c>
      <c r="F106" s="11" t="s">
        <v>10</v>
      </c>
    </row>
    <row r="107" spans="1:6">
      <c r="A107" s="4" t="s">
        <v>88</v>
      </c>
      <c r="B107" s="4" t="s">
        <v>27</v>
      </c>
      <c r="C107" s="4" t="s">
        <v>122</v>
      </c>
      <c r="D107" s="4" t="s">
        <v>9</v>
      </c>
      <c r="E107" s="7">
        <v>80460</v>
      </c>
      <c r="F107" s="11" t="s">
        <v>10</v>
      </c>
    </row>
    <row r="108" spans="1:6">
      <c r="A108" s="4" t="s">
        <v>151</v>
      </c>
      <c r="B108" s="4" t="s">
        <v>25</v>
      </c>
      <c r="C108" s="4" t="s">
        <v>122</v>
      </c>
      <c r="D108" s="4" t="s">
        <v>9</v>
      </c>
      <c r="E108" s="7">
        <v>80460</v>
      </c>
      <c r="F108" s="11" t="s">
        <v>10</v>
      </c>
    </row>
    <row r="109" spans="1:6">
      <c r="A109" s="4" t="s">
        <v>75</v>
      </c>
      <c r="B109" s="4" t="s">
        <v>152</v>
      </c>
      <c r="C109" s="4" t="s">
        <v>122</v>
      </c>
      <c r="D109" s="4" t="s">
        <v>9</v>
      </c>
      <c r="E109" s="7">
        <v>80460</v>
      </c>
      <c r="F109" s="11" t="s">
        <v>10</v>
      </c>
    </row>
    <row r="110" spans="1:6">
      <c r="A110" s="4" t="s">
        <v>14</v>
      </c>
      <c r="B110" s="4" t="s">
        <v>104</v>
      </c>
      <c r="C110" s="4" t="s">
        <v>122</v>
      </c>
      <c r="D110" s="4" t="s">
        <v>9</v>
      </c>
      <c r="E110" s="7">
        <v>80460</v>
      </c>
      <c r="F110" s="11" t="s">
        <v>10</v>
      </c>
    </row>
    <row r="111" spans="1:6">
      <c r="A111" s="4" t="s">
        <v>153</v>
      </c>
      <c r="B111" s="4" t="s">
        <v>154</v>
      </c>
      <c r="C111" s="4" t="s">
        <v>122</v>
      </c>
      <c r="D111" s="4" t="s">
        <v>9</v>
      </c>
      <c r="E111" s="7">
        <v>80460</v>
      </c>
      <c r="F111" s="11" t="s">
        <v>10</v>
      </c>
    </row>
    <row r="112" spans="1:6">
      <c r="A112" s="4" t="s">
        <v>155</v>
      </c>
      <c r="B112" s="4" t="s">
        <v>57</v>
      </c>
      <c r="C112" s="4" t="s">
        <v>122</v>
      </c>
      <c r="D112" s="4" t="s">
        <v>9</v>
      </c>
      <c r="E112" s="7">
        <v>80460</v>
      </c>
      <c r="F112" s="11" t="s">
        <v>10</v>
      </c>
    </row>
    <row r="113" spans="1:6">
      <c r="A113" s="4" t="s">
        <v>156</v>
      </c>
      <c r="B113" s="4" t="s">
        <v>54</v>
      </c>
      <c r="C113" s="4" t="s">
        <v>122</v>
      </c>
      <c r="D113" s="4" t="s">
        <v>9</v>
      </c>
      <c r="E113" s="7">
        <v>80460</v>
      </c>
      <c r="F113" s="11" t="s">
        <v>10</v>
      </c>
    </row>
    <row r="114" spans="1:6">
      <c r="A114" s="4" t="s">
        <v>157</v>
      </c>
      <c r="B114" s="4" t="s">
        <v>86</v>
      </c>
      <c r="C114" s="4" t="s">
        <v>122</v>
      </c>
      <c r="D114" s="4" t="s">
        <v>9</v>
      </c>
      <c r="E114" s="7">
        <v>80460</v>
      </c>
      <c r="F114" s="11" t="s">
        <v>10</v>
      </c>
    </row>
    <row r="115" spans="1:6">
      <c r="A115" s="4" t="s">
        <v>14</v>
      </c>
      <c r="B115" s="4" t="s">
        <v>15</v>
      </c>
      <c r="C115" s="4" t="s">
        <v>158</v>
      </c>
      <c r="D115" s="4" t="s">
        <v>23</v>
      </c>
      <c r="E115" s="7">
        <v>85000</v>
      </c>
      <c r="F115" s="11" t="s">
        <v>10</v>
      </c>
    </row>
    <row r="116" spans="1:6">
      <c r="A116" s="4" t="s">
        <v>159</v>
      </c>
      <c r="B116" s="4" t="s">
        <v>37</v>
      </c>
      <c r="C116" s="4" t="s">
        <v>160</v>
      </c>
      <c r="D116" s="4" t="s">
        <v>23</v>
      </c>
      <c r="E116" s="7">
        <v>85000</v>
      </c>
      <c r="F116" s="11" t="s">
        <v>10</v>
      </c>
    </row>
    <row r="117" spans="1:6">
      <c r="A117" s="4" t="s">
        <v>161</v>
      </c>
      <c r="B117" s="4" t="s">
        <v>162</v>
      </c>
      <c r="C117" s="4" t="s">
        <v>163</v>
      </c>
      <c r="D117" s="4" t="s">
        <v>23</v>
      </c>
      <c r="E117" s="7">
        <v>85000</v>
      </c>
      <c r="F117" s="11" t="s">
        <v>10</v>
      </c>
    </row>
    <row r="118" spans="1:6">
      <c r="A118" s="4" t="s">
        <v>164</v>
      </c>
      <c r="B118" s="4" t="s">
        <v>12</v>
      </c>
      <c r="C118" s="4" t="s">
        <v>165</v>
      </c>
      <c r="D118" s="4" t="s">
        <v>9</v>
      </c>
      <c r="E118" s="7">
        <v>85632</v>
      </c>
      <c r="F118" s="11" t="s">
        <v>10</v>
      </c>
    </row>
    <row r="119" spans="1:6">
      <c r="A119" s="4" t="s">
        <v>166</v>
      </c>
      <c r="B119" s="4" t="s">
        <v>97</v>
      </c>
      <c r="C119" s="4" t="s">
        <v>139</v>
      </c>
      <c r="D119" s="4" t="s">
        <v>9</v>
      </c>
      <c r="E119" s="7">
        <v>86207</v>
      </c>
      <c r="F119" s="11" t="s">
        <v>10</v>
      </c>
    </row>
    <row r="120" spans="1:6">
      <c r="A120" s="4" t="s">
        <v>167</v>
      </c>
      <c r="B120" s="4" t="s">
        <v>15</v>
      </c>
      <c r="C120" s="4" t="s">
        <v>168</v>
      </c>
      <c r="D120" s="4" t="s">
        <v>9</v>
      </c>
      <c r="E120" s="7">
        <v>86207</v>
      </c>
      <c r="F120" s="11" t="s">
        <v>10</v>
      </c>
    </row>
    <row r="121" spans="1:6">
      <c r="A121" s="4" t="s">
        <v>169</v>
      </c>
      <c r="B121" s="4" t="s">
        <v>137</v>
      </c>
      <c r="C121" s="4" t="s">
        <v>170</v>
      </c>
      <c r="D121" s="4" t="s">
        <v>9</v>
      </c>
      <c r="E121" s="7">
        <v>86207</v>
      </c>
      <c r="F121" s="11" t="s">
        <v>10</v>
      </c>
    </row>
    <row r="122" spans="1:6">
      <c r="A122" s="4" t="s">
        <v>75</v>
      </c>
      <c r="B122" s="4" t="s">
        <v>37</v>
      </c>
      <c r="C122" s="4" t="s">
        <v>170</v>
      </c>
      <c r="D122" s="4" t="s">
        <v>9</v>
      </c>
      <c r="E122" s="7">
        <v>86207</v>
      </c>
      <c r="F122" s="11" t="s">
        <v>10</v>
      </c>
    </row>
    <row r="123" spans="1:6">
      <c r="A123" s="4" t="s">
        <v>171</v>
      </c>
      <c r="B123" s="4" t="s">
        <v>120</v>
      </c>
      <c r="C123" s="4" t="s">
        <v>168</v>
      </c>
      <c r="D123" s="4" t="s">
        <v>9</v>
      </c>
      <c r="E123" s="7">
        <v>86207</v>
      </c>
      <c r="F123" s="11" t="s">
        <v>10</v>
      </c>
    </row>
    <row r="124" spans="1:6">
      <c r="A124" s="4" t="s">
        <v>75</v>
      </c>
      <c r="B124" s="4" t="s">
        <v>117</v>
      </c>
      <c r="C124" s="4" t="s">
        <v>172</v>
      </c>
      <c r="D124" s="4" t="s">
        <v>9</v>
      </c>
      <c r="E124" s="7">
        <v>89080</v>
      </c>
      <c r="F124" s="11" t="s">
        <v>10</v>
      </c>
    </row>
    <row r="125" spans="1:6">
      <c r="A125" s="4" t="s">
        <v>14</v>
      </c>
      <c r="B125" s="4" t="s">
        <v>15</v>
      </c>
      <c r="C125" s="4" t="s">
        <v>173</v>
      </c>
      <c r="D125" s="4" t="s">
        <v>9</v>
      </c>
      <c r="E125" s="7">
        <v>90720</v>
      </c>
      <c r="F125" s="11" t="s">
        <v>10</v>
      </c>
    </row>
    <row r="126" spans="1:6">
      <c r="A126" s="4" t="s">
        <v>11</v>
      </c>
      <c r="B126" s="4" t="s">
        <v>174</v>
      </c>
      <c r="C126" s="4" t="s">
        <v>143</v>
      </c>
      <c r="D126" s="4" t="s">
        <v>9</v>
      </c>
      <c r="E126" s="7">
        <v>91954</v>
      </c>
      <c r="F126" s="11" t="s">
        <v>10</v>
      </c>
    </row>
    <row r="127" spans="1:6">
      <c r="A127" s="4" t="s">
        <v>175</v>
      </c>
      <c r="B127" s="4" t="s">
        <v>12</v>
      </c>
      <c r="C127" s="4" t="s">
        <v>143</v>
      </c>
      <c r="D127" s="4" t="s">
        <v>9</v>
      </c>
      <c r="E127" s="7">
        <v>91954</v>
      </c>
      <c r="F127" s="11" t="s">
        <v>10</v>
      </c>
    </row>
    <row r="128" spans="1:6">
      <c r="A128" s="4" t="s">
        <v>11</v>
      </c>
      <c r="B128" s="4" t="s">
        <v>16</v>
      </c>
      <c r="C128" s="4" t="s">
        <v>176</v>
      </c>
      <c r="D128" s="4" t="s">
        <v>9</v>
      </c>
      <c r="E128" s="7">
        <v>91954</v>
      </c>
      <c r="F128" s="11" t="s">
        <v>10</v>
      </c>
    </row>
    <row r="129" spans="1:6">
      <c r="A129" s="4" t="s">
        <v>11</v>
      </c>
      <c r="B129" s="4" t="s">
        <v>49</v>
      </c>
      <c r="C129" s="4" t="s">
        <v>143</v>
      </c>
      <c r="D129" s="4" t="s">
        <v>9</v>
      </c>
      <c r="E129" s="7">
        <v>91954</v>
      </c>
      <c r="F129" s="11" t="s">
        <v>10</v>
      </c>
    </row>
    <row r="130" spans="1:6">
      <c r="A130" s="4" t="s">
        <v>75</v>
      </c>
      <c r="B130" s="4" t="s">
        <v>111</v>
      </c>
      <c r="C130" s="4" t="s">
        <v>143</v>
      </c>
      <c r="D130" s="4" t="s">
        <v>9</v>
      </c>
      <c r="E130" s="7">
        <v>91954</v>
      </c>
      <c r="F130" s="11" t="s">
        <v>10</v>
      </c>
    </row>
    <row r="131" spans="1:6">
      <c r="A131" s="4" t="s">
        <v>11</v>
      </c>
      <c r="B131" s="4" t="s">
        <v>15</v>
      </c>
      <c r="C131" s="4" t="s">
        <v>143</v>
      </c>
      <c r="D131" s="4" t="s">
        <v>9</v>
      </c>
      <c r="E131" s="7">
        <v>91954</v>
      </c>
      <c r="F131" s="11" t="s">
        <v>10</v>
      </c>
    </row>
    <row r="132" spans="1:6">
      <c r="A132" s="4" t="s">
        <v>177</v>
      </c>
      <c r="B132" s="4" t="s">
        <v>15</v>
      </c>
      <c r="C132" s="4" t="s">
        <v>143</v>
      </c>
      <c r="D132" s="4" t="s">
        <v>9</v>
      </c>
      <c r="E132" s="7">
        <v>91954</v>
      </c>
      <c r="F132" s="11" t="s">
        <v>10</v>
      </c>
    </row>
    <row r="133" spans="1:6">
      <c r="A133" s="4" t="s">
        <v>178</v>
      </c>
      <c r="B133" s="4" t="s">
        <v>76</v>
      </c>
      <c r="C133" s="4" t="s">
        <v>143</v>
      </c>
      <c r="D133" s="4" t="s">
        <v>9</v>
      </c>
      <c r="E133" s="7">
        <v>91954</v>
      </c>
      <c r="F133" s="11" t="s">
        <v>10</v>
      </c>
    </row>
    <row r="134" spans="1:6">
      <c r="A134" s="4" t="s">
        <v>75</v>
      </c>
      <c r="B134" s="4" t="s">
        <v>179</v>
      </c>
      <c r="C134" s="4" t="s">
        <v>143</v>
      </c>
      <c r="D134" s="4" t="s">
        <v>9</v>
      </c>
      <c r="E134" s="7">
        <v>91954</v>
      </c>
      <c r="F134" s="11" t="s">
        <v>10</v>
      </c>
    </row>
    <row r="135" spans="1:6">
      <c r="A135" s="4" t="s">
        <v>180</v>
      </c>
      <c r="B135" s="4" t="s">
        <v>181</v>
      </c>
      <c r="C135" s="4" t="s">
        <v>143</v>
      </c>
      <c r="D135" s="4" t="s">
        <v>9</v>
      </c>
      <c r="E135" s="7">
        <v>91954</v>
      </c>
      <c r="F135" s="11" t="s">
        <v>10</v>
      </c>
    </row>
    <row r="136" spans="1:6">
      <c r="A136" s="4" t="s">
        <v>14</v>
      </c>
      <c r="B136" s="4" t="s">
        <v>102</v>
      </c>
      <c r="C136" s="4" t="s">
        <v>182</v>
      </c>
      <c r="D136" s="4" t="s">
        <v>9</v>
      </c>
      <c r="E136" s="7">
        <v>91954</v>
      </c>
      <c r="F136" s="11" t="s">
        <v>10</v>
      </c>
    </row>
    <row r="137" spans="1:6">
      <c r="A137" s="4" t="s">
        <v>11</v>
      </c>
      <c r="B137" s="4" t="s">
        <v>86</v>
      </c>
      <c r="C137" s="4" t="s">
        <v>176</v>
      </c>
      <c r="D137" s="4" t="s">
        <v>9</v>
      </c>
      <c r="E137" s="7">
        <v>91954</v>
      </c>
      <c r="F137" s="11" t="s">
        <v>10</v>
      </c>
    </row>
    <row r="138" spans="1:6">
      <c r="A138" s="4" t="s">
        <v>183</v>
      </c>
      <c r="B138" s="4" t="s">
        <v>37</v>
      </c>
      <c r="C138" s="4" t="s">
        <v>143</v>
      </c>
      <c r="D138" s="4" t="s">
        <v>9</v>
      </c>
      <c r="E138" s="7">
        <v>91954</v>
      </c>
      <c r="F138" s="11" t="s">
        <v>10</v>
      </c>
    </row>
    <row r="139" spans="1:6">
      <c r="A139" s="4" t="s">
        <v>11</v>
      </c>
      <c r="B139" s="4" t="s">
        <v>15</v>
      </c>
      <c r="C139" s="4" t="s">
        <v>182</v>
      </c>
      <c r="D139" s="4" t="s">
        <v>9</v>
      </c>
      <c r="E139" s="7">
        <v>91954</v>
      </c>
      <c r="F139" s="11" t="s">
        <v>10</v>
      </c>
    </row>
    <row r="140" spans="1:6">
      <c r="A140" s="4" t="s">
        <v>24</v>
      </c>
      <c r="B140" s="4" t="s">
        <v>184</v>
      </c>
      <c r="C140" s="4" t="s">
        <v>182</v>
      </c>
      <c r="D140" s="4" t="s">
        <v>9</v>
      </c>
      <c r="E140" s="7">
        <v>91954</v>
      </c>
      <c r="F140" s="11" t="s">
        <v>10</v>
      </c>
    </row>
    <row r="141" spans="1:6">
      <c r="A141" s="4" t="s">
        <v>14</v>
      </c>
      <c r="B141" s="4" t="s">
        <v>37</v>
      </c>
      <c r="C141" s="4" t="s">
        <v>185</v>
      </c>
      <c r="D141" s="4" t="s">
        <v>9</v>
      </c>
      <c r="E141" s="7">
        <v>94828</v>
      </c>
      <c r="F141" s="11" t="s">
        <v>10</v>
      </c>
    </row>
    <row r="142" spans="1:6">
      <c r="A142" s="4" t="s">
        <v>186</v>
      </c>
      <c r="B142" s="4" t="s">
        <v>56</v>
      </c>
      <c r="C142" s="4" t="s">
        <v>187</v>
      </c>
      <c r="D142" s="4" t="s">
        <v>23</v>
      </c>
      <c r="E142" s="7">
        <v>95000</v>
      </c>
      <c r="F142" s="11" t="s">
        <v>10</v>
      </c>
    </row>
    <row r="143" spans="1:6">
      <c r="A143" s="4" t="s">
        <v>75</v>
      </c>
      <c r="B143" s="4" t="s">
        <v>188</v>
      </c>
      <c r="C143" s="4" t="s">
        <v>187</v>
      </c>
      <c r="D143" s="4" t="s">
        <v>23</v>
      </c>
      <c r="E143" s="7">
        <v>95000</v>
      </c>
      <c r="F143" s="11" t="s">
        <v>10</v>
      </c>
    </row>
    <row r="144" spans="1:6">
      <c r="A144" s="4" t="s">
        <v>14</v>
      </c>
      <c r="B144" s="4" t="s">
        <v>12</v>
      </c>
      <c r="C144" s="4" t="s">
        <v>189</v>
      </c>
      <c r="D144" s="4" t="s">
        <v>9</v>
      </c>
      <c r="E144" s="7">
        <v>97701</v>
      </c>
      <c r="F144" s="11" t="s">
        <v>10</v>
      </c>
    </row>
    <row r="145" spans="1:6">
      <c r="A145" s="4" t="s">
        <v>14</v>
      </c>
      <c r="B145" s="4" t="s">
        <v>15</v>
      </c>
      <c r="C145" s="4" t="s">
        <v>160</v>
      </c>
      <c r="D145" s="4" t="s">
        <v>9</v>
      </c>
      <c r="E145" s="7">
        <v>97701</v>
      </c>
      <c r="F145" s="11" t="s">
        <v>10</v>
      </c>
    </row>
    <row r="146" spans="1:6">
      <c r="A146" s="4" t="s">
        <v>190</v>
      </c>
      <c r="B146" s="4" t="s">
        <v>37</v>
      </c>
      <c r="C146" s="4" t="s">
        <v>158</v>
      </c>
      <c r="D146" s="4" t="s">
        <v>9</v>
      </c>
      <c r="E146" s="7">
        <v>97701</v>
      </c>
      <c r="F146" s="11" t="s">
        <v>10</v>
      </c>
    </row>
    <row r="147" spans="1:6">
      <c r="A147" s="4" t="s">
        <v>191</v>
      </c>
      <c r="B147" s="4" t="s">
        <v>15</v>
      </c>
      <c r="C147" s="4" t="s">
        <v>160</v>
      </c>
      <c r="D147" s="4" t="s">
        <v>9</v>
      </c>
      <c r="E147" s="7">
        <v>97701</v>
      </c>
      <c r="F147" s="11" t="s">
        <v>10</v>
      </c>
    </row>
    <row r="148" spans="1:6">
      <c r="A148" s="4" t="s">
        <v>192</v>
      </c>
      <c r="B148" s="4" t="s">
        <v>37</v>
      </c>
      <c r="C148" s="4" t="s">
        <v>160</v>
      </c>
      <c r="D148" s="4" t="s">
        <v>9</v>
      </c>
      <c r="E148" s="7">
        <v>97701</v>
      </c>
      <c r="F148" s="11" t="s">
        <v>10</v>
      </c>
    </row>
    <row r="149" spans="1:6">
      <c r="A149" s="4" t="s">
        <v>75</v>
      </c>
      <c r="B149" s="4" t="s">
        <v>15</v>
      </c>
      <c r="C149" s="4" t="s">
        <v>160</v>
      </c>
      <c r="D149" s="4" t="s">
        <v>9</v>
      </c>
      <c r="E149" s="7">
        <v>97701</v>
      </c>
      <c r="F149" s="11" t="s">
        <v>10</v>
      </c>
    </row>
    <row r="150" spans="1:6">
      <c r="A150" s="4" t="s">
        <v>75</v>
      </c>
      <c r="B150" s="4" t="s">
        <v>15</v>
      </c>
      <c r="C150" s="4" t="s">
        <v>193</v>
      </c>
      <c r="D150" s="4" t="s">
        <v>9</v>
      </c>
      <c r="E150" s="7">
        <v>100000</v>
      </c>
      <c r="F150" s="11" t="s">
        <v>10</v>
      </c>
    </row>
    <row r="151" spans="1:6">
      <c r="A151" s="4" t="s">
        <v>11</v>
      </c>
      <c r="B151" s="4" t="s">
        <v>194</v>
      </c>
      <c r="C151" s="4" t="s">
        <v>195</v>
      </c>
      <c r="D151" s="4" t="s">
        <v>9</v>
      </c>
      <c r="E151" s="7">
        <v>103448</v>
      </c>
      <c r="F151" s="11" t="s">
        <v>10</v>
      </c>
    </row>
    <row r="152" spans="1:6">
      <c r="A152" s="4" t="s">
        <v>11</v>
      </c>
      <c r="B152" s="4" t="s">
        <v>37</v>
      </c>
      <c r="C152" s="4" t="s">
        <v>195</v>
      </c>
      <c r="D152" s="4" t="s">
        <v>9</v>
      </c>
      <c r="E152" s="7">
        <v>103448</v>
      </c>
      <c r="F152" s="11" t="s">
        <v>10</v>
      </c>
    </row>
    <row r="153" spans="1:6">
      <c r="A153" s="4" t="s">
        <v>110</v>
      </c>
      <c r="B153" s="4" t="s">
        <v>49</v>
      </c>
      <c r="C153" s="4" t="s">
        <v>195</v>
      </c>
      <c r="D153" s="4" t="s">
        <v>9</v>
      </c>
      <c r="E153" s="7">
        <v>103448</v>
      </c>
      <c r="F153" s="11" t="s">
        <v>10</v>
      </c>
    </row>
    <row r="154" spans="1:6">
      <c r="A154" s="4" t="s">
        <v>196</v>
      </c>
      <c r="B154" s="4" t="s">
        <v>37</v>
      </c>
      <c r="C154" s="4" t="s">
        <v>195</v>
      </c>
      <c r="D154" s="4" t="s">
        <v>9</v>
      </c>
      <c r="E154" s="7">
        <v>103448</v>
      </c>
      <c r="F154" s="11" t="s">
        <v>10</v>
      </c>
    </row>
    <row r="155" spans="1:6">
      <c r="A155" s="4" t="s">
        <v>11</v>
      </c>
      <c r="B155" s="4" t="s">
        <v>15</v>
      </c>
      <c r="C155" s="4" t="s">
        <v>197</v>
      </c>
      <c r="D155" s="4" t="s">
        <v>9</v>
      </c>
      <c r="E155" s="7">
        <v>103448</v>
      </c>
      <c r="F155" s="11" t="s">
        <v>10</v>
      </c>
    </row>
    <row r="156" spans="1:6">
      <c r="A156" s="4" t="s">
        <v>11</v>
      </c>
      <c r="B156" s="4" t="s">
        <v>21</v>
      </c>
      <c r="C156" s="4" t="s">
        <v>197</v>
      </c>
      <c r="D156" s="4" t="s">
        <v>9</v>
      </c>
      <c r="E156" s="7">
        <v>103448</v>
      </c>
      <c r="F156" s="11" t="s">
        <v>10</v>
      </c>
    </row>
    <row r="157" spans="1:6">
      <c r="A157" s="4" t="s">
        <v>198</v>
      </c>
      <c r="B157" s="4" t="s">
        <v>199</v>
      </c>
      <c r="C157" s="4" t="s">
        <v>200</v>
      </c>
      <c r="D157" s="4" t="s">
        <v>9</v>
      </c>
      <c r="E157" s="7">
        <v>103448</v>
      </c>
      <c r="F157" s="11" t="s">
        <v>10</v>
      </c>
    </row>
    <row r="158" spans="1:6">
      <c r="A158" s="4" t="s">
        <v>144</v>
      </c>
      <c r="B158" s="4" t="s">
        <v>15</v>
      </c>
      <c r="C158" s="4" t="s">
        <v>197</v>
      </c>
      <c r="D158" s="4" t="s">
        <v>9</v>
      </c>
      <c r="E158" s="7">
        <v>103448</v>
      </c>
      <c r="F158" s="11" t="s">
        <v>10</v>
      </c>
    </row>
    <row r="159" spans="1:6">
      <c r="A159" s="4" t="s">
        <v>88</v>
      </c>
      <c r="B159" s="4" t="s">
        <v>15</v>
      </c>
      <c r="C159" s="4" t="s">
        <v>195</v>
      </c>
      <c r="D159" s="4" t="s">
        <v>9</v>
      </c>
      <c r="E159" s="7">
        <v>103448</v>
      </c>
      <c r="F159" s="11" t="s">
        <v>10</v>
      </c>
    </row>
    <row r="160" spans="1:6">
      <c r="A160" s="4" t="s">
        <v>201</v>
      </c>
      <c r="B160" s="4" t="s">
        <v>15</v>
      </c>
      <c r="C160" s="4" t="s">
        <v>195</v>
      </c>
      <c r="D160" s="4" t="s">
        <v>9</v>
      </c>
      <c r="E160" s="7">
        <v>103448</v>
      </c>
      <c r="F160" s="11" t="s">
        <v>10</v>
      </c>
    </row>
    <row r="161" spans="1:6">
      <c r="A161" s="4" t="s">
        <v>11</v>
      </c>
      <c r="B161" s="4" t="s">
        <v>15</v>
      </c>
      <c r="C161" s="4" t="s">
        <v>202</v>
      </c>
      <c r="D161" s="4" t="s">
        <v>9</v>
      </c>
      <c r="E161" s="7">
        <v>103448</v>
      </c>
      <c r="F161" s="11" t="s">
        <v>10</v>
      </c>
    </row>
    <row r="162" spans="1:6">
      <c r="A162" s="4" t="s">
        <v>11</v>
      </c>
      <c r="B162" s="4" t="s">
        <v>15</v>
      </c>
      <c r="C162" s="4" t="s">
        <v>203</v>
      </c>
      <c r="D162" s="4" t="s">
        <v>23</v>
      </c>
      <c r="E162" s="7">
        <v>104000</v>
      </c>
      <c r="F162" s="11" t="s">
        <v>10</v>
      </c>
    </row>
    <row r="163" spans="1:6">
      <c r="A163" s="4" t="s">
        <v>11</v>
      </c>
      <c r="B163" s="4" t="s">
        <v>21</v>
      </c>
      <c r="C163" s="4" t="s">
        <v>204</v>
      </c>
      <c r="D163" s="4" t="s">
        <v>9</v>
      </c>
      <c r="E163" s="7">
        <v>109195</v>
      </c>
      <c r="F163" s="11" t="s">
        <v>10</v>
      </c>
    </row>
    <row r="164" spans="1:6">
      <c r="A164" s="4" t="s">
        <v>75</v>
      </c>
      <c r="B164" s="4" t="s">
        <v>15</v>
      </c>
      <c r="C164" s="4" t="s">
        <v>205</v>
      </c>
      <c r="D164" s="4" t="s">
        <v>9</v>
      </c>
      <c r="E164" s="7">
        <v>109195</v>
      </c>
      <c r="F164" s="11" t="s">
        <v>10</v>
      </c>
    </row>
    <row r="165" spans="1:6">
      <c r="A165" s="4" t="s">
        <v>11</v>
      </c>
      <c r="B165" s="4" t="s">
        <v>145</v>
      </c>
      <c r="C165" s="4" t="s">
        <v>205</v>
      </c>
      <c r="D165" s="4" t="s">
        <v>9</v>
      </c>
      <c r="E165" s="7">
        <v>109195</v>
      </c>
      <c r="F165" s="11" t="s">
        <v>10</v>
      </c>
    </row>
    <row r="166" spans="1:6">
      <c r="A166" s="4" t="s">
        <v>206</v>
      </c>
      <c r="B166" s="4" t="s">
        <v>15</v>
      </c>
      <c r="C166" s="4" t="s">
        <v>207</v>
      </c>
      <c r="D166" s="4" t="s">
        <v>9</v>
      </c>
      <c r="E166" s="7">
        <v>112069</v>
      </c>
      <c r="F166" s="11" t="s">
        <v>10</v>
      </c>
    </row>
    <row r="167" spans="1:6">
      <c r="A167" s="4" t="s">
        <v>11</v>
      </c>
      <c r="B167" s="4" t="s">
        <v>208</v>
      </c>
      <c r="C167" s="4" t="s">
        <v>209</v>
      </c>
      <c r="D167" s="4" t="s">
        <v>9</v>
      </c>
      <c r="E167" s="7">
        <v>114943</v>
      </c>
      <c r="F167" s="11" t="s">
        <v>10</v>
      </c>
    </row>
    <row r="168" spans="1:6">
      <c r="A168" s="4" t="s">
        <v>68</v>
      </c>
      <c r="B168" s="4" t="s">
        <v>15</v>
      </c>
      <c r="C168" s="4" t="s">
        <v>209</v>
      </c>
      <c r="D168" s="4" t="s">
        <v>9</v>
      </c>
      <c r="E168" s="7">
        <v>114943</v>
      </c>
      <c r="F168" s="11" t="s">
        <v>10</v>
      </c>
    </row>
    <row r="169" spans="1:6">
      <c r="A169" s="4" t="s">
        <v>210</v>
      </c>
      <c r="B169" s="4" t="s">
        <v>15</v>
      </c>
      <c r="C169" s="4" t="s">
        <v>209</v>
      </c>
      <c r="D169" s="4" t="s">
        <v>9</v>
      </c>
      <c r="E169" s="7">
        <v>114943</v>
      </c>
      <c r="F169" s="11" t="s">
        <v>10</v>
      </c>
    </row>
    <row r="170" spans="1:6">
      <c r="A170" s="4" t="s">
        <v>211</v>
      </c>
      <c r="B170" s="4" t="s">
        <v>15</v>
      </c>
      <c r="C170" s="4" t="s">
        <v>209</v>
      </c>
      <c r="D170" s="4" t="s">
        <v>9</v>
      </c>
      <c r="E170" s="7">
        <v>114943</v>
      </c>
      <c r="F170" s="11" t="s">
        <v>10</v>
      </c>
    </row>
    <row r="171" spans="1:6">
      <c r="A171" s="4" t="s">
        <v>212</v>
      </c>
      <c r="B171" s="4" t="s">
        <v>15</v>
      </c>
      <c r="C171" s="4" t="s">
        <v>209</v>
      </c>
      <c r="D171" s="4" t="s">
        <v>9</v>
      </c>
      <c r="E171" s="7">
        <v>114943</v>
      </c>
      <c r="F171" s="11" t="s">
        <v>10</v>
      </c>
    </row>
    <row r="172" spans="1:6">
      <c r="A172" s="4" t="s">
        <v>11</v>
      </c>
      <c r="B172" s="4" t="s">
        <v>15</v>
      </c>
      <c r="C172" s="4" t="s">
        <v>209</v>
      </c>
      <c r="D172" s="4" t="s">
        <v>9</v>
      </c>
      <c r="E172" s="7">
        <v>114943</v>
      </c>
      <c r="F172" s="11" t="s">
        <v>10</v>
      </c>
    </row>
    <row r="173" spans="1:6">
      <c r="A173" s="4" t="s">
        <v>11</v>
      </c>
      <c r="B173" s="4" t="s">
        <v>111</v>
      </c>
      <c r="C173" s="4" t="s">
        <v>209</v>
      </c>
      <c r="D173" s="4" t="s">
        <v>9</v>
      </c>
      <c r="E173" s="7">
        <v>114943</v>
      </c>
      <c r="F173" s="11" t="s">
        <v>10</v>
      </c>
    </row>
    <row r="174" spans="1:6">
      <c r="A174" s="4" t="s">
        <v>213</v>
      </c>
      <c r="B174" s="4" t="s">
        <v>15</v>
      </c>
      <c r="C174" s="4" t="s">
        <v>214</v>
      </c>
      <c r="D174" s="4" t="s">
        <v>9</v>
      </c>
      <c r="E174" s="7">
        <v>114943</v>
      </c>
      <c r="F174" s="11" t="s">
        <v>10</v>
      </c>
    </row>
    <row r="175" spans="1:6">
      <c r="A175" s="4" t="s">
        <v>215</v>
      </c>
      <c r="B175" s="4" t="s">
        <v>54</v>
      </c>
      <c r="C175" s="4" t="s">
        <v>209</v>
      </c>
      <c r="D175" s="4" t="s">
        <v>9</v>
      </c>
      <c r="E175" s="7">
        <v>114943</v>
      </c>
      <c r="F175" s="11" t="s">
        <v>10</v>
      </c>
    </row>
    <row r="176" spans="1:6">
      <c r="A176" s="4" t="s">
        <v>24</v>
      </c>
      <c r="B176" s="4" t="s">
        <v>15</v>
      </c>
      <c r="C176" s="4" t="s">
        <v>209</v>
      </c>
      <c r="D176" s="4" t="s">
        <v>9</v>
      </c>
      <c r="E176" s="7">
        <v>114943</v>
      </c>
      <c r="F176" s="11" t="s">
        <v>10</v>
      </c>
    </row>
    <row r="177" spans="1:6">
      <c r="A177" s="4" t="s">
        <v>216</v>
      </c>
      <c r="B177" s="4" t="s">
        <v>15</v>
      </c>
      <c r="C177" s="4" t="s">
        <v>217</v>
      </c>
      <c r="D177" s="4" t="s">
        <v>9</v>
      </c>
      <c r="E177" s="7">
        <v>114943</v>
      </c>
      <c r="F177" s="11" t="s">
        <v>10</v>
      </c>
    </row>
    <row r="178" spans="1:6">
      <c r="A178" s="4" t="s">
        <v>11</v>
      </c>
      <c r="B178" s="4" t="s">
        <v>179</v>
      </c>
      <c r="C178" s="4" t="s">
        <v>209</v>
      </c>
      <c r="D178" s="4" t="s">
        <v>9</v>
      </c>
      <c r="E178" s="7">
        <v>114943</v>
      </c>
      <c r="F178" s="11" t="s">
        <v>10</v>
      </c>
    </row>
    <row r="179" spans="1:6">
      <c r="A179" s="4" t="s">
        <v>218</v>
      </c>
      <c r="B179" s="4" t="s">
        <v>219</v>
      </c>
      <c r="C179" s="4" t="s">
        <v>209</v>
      </c>
      <c r="D179" s="4" t="s">
        <v>9</v>
      </c>
      <c r="E179" s="7">
        <v>114943</v>
      </c>
      <c r="F179" s="11" t="s">
        <v>10</v>
      </c>
    </row>
    <row r="180" spans="1:6">
      <c r="A180" s="4" t="s">
        <v>75</v>
      </c>
      <c r="B180" s="4" t="s">
        <v>15</v>
      </c>
      <c r="C180" s="4" t="s">
        <v>209</v>
      </c>
      <c r="D180" s="4" t="s">
        <v>9</v>
      </c>
      <c r="E180" s="7">
        <v>114943</v>
      </c>
      <c r="F180" s="11" t="s">
        <v>10</v>
      </c>
    </row>
    <row r="181" spans="1:6">
      <c r="A181" s="4" t="s">
        <v>220</v>
      </c>
      <c r="B181" s="4" t="s">
        <v>15</v>
      </c>
      <c r="C181" s="4" t="s">
        <v>209</v>
      </c>
      <c r="D181" s="4" t="s">
        <v>9</v>
      </c>
      <c r="E181" s="7">
        <v>114943</v>
      </c>
      <c r="F181" s="11" t="s">
        <v>10</v>
      </c>
    </row>
    <row r="182" spans="1:6">
      <c r="A182" s="4" t="s">
        <v>11</v>
      </c>
      <c r="B182" s="4" t="s">
        <v>37</v>
      </c>
      <c r="C182" s="4" t="s">
        <v>221</v>
      </c>
      <c r="D182" s="4" t="s">
        <v>23</v>
      </c>
      <c r="E182" s="7">
        <v>115000</v>
      </c>
      <c r="F182" s="11" t="s">
        <v>10</v>
      </c>
    </row>
    <row r="183" spans="1:6">
      <c r="A183" s="4" t="s">
        <v>222</v>
      </c>
      <c r="B183" s="4" t="s">
        <v>15</v>
      </c>
      <c r="C183" s="4" t="s">
        <v>223</v>
      </c>
      <c r="D183" s="4" t="s">
        <v>23</v>
      </c>
      <c r="E183" s="7">
        <v>116000</v>
      </c>
      <c r="F183" s="11" t="s">
        <v>10</v>
      </c>
    </row>
    <row r="184" spans="1:6">
      <c r="A184" s="4" t="s">
        <v>68</v>
      </c>
      <c r="B184" s="4" t="s">
        <v>15</v>
      </c>
      <c r="C184" s="4" t="s">
        <v>224</v>
      </c>
      <c r="D184" s="4" t="s">
        <v>9</v>
      </c>
      <c r="E184" s="7">
        <v>120690</v>
      </c>
      <c r="F184" s="11" t="s">
        <v>10</v>
      </c>
    </row>
    <row r="185" spans="1:6">
      <c r="A185" s="4" t="s">
        <v>225</v>
      </c>
      <c r="B185" s="4" t="s">
        <v>15</v>
      </c>
      <c r="C185" s="4" t="s">
        <v>226</v>
      </c>
      <c r="D185" s="4" t="s">
        <v>23</v>
      </c>
      <c r="E185" s="7">
        <v>125000</v>
      </c>
      <c r="F185" s="11" t="s">
        <v>10</v>
      </c>
    </row>
    <row r="186" spans="1:6">
      <c r="A186" s="4" t="s">
        <v>227</v>
      </c>
      <c r="B186" s="4" t="s">
        <v>228</v>
      </c>
      <c r="C186" s="4" t="s">
        <v>229</v>
      </c>
      <c r="D186" s="4" t="s">
        <v>23</v>
      </c>
      <c r="E186" s="7">
        <v>125000</v>
      </c>
      <c r="F186" s="11" t="s">
        <v>10</v>
      </c>
    </row>
    <row r="187" spans="1:6">
      <c r="A187" s="4" t="s">
        <v>11</v>
      </c>
      <c r="B187" s="4" t="s">
        <v>15</v>
      </c>
      <c r="C187" s="4" t="s">
        <v>230</v>
      </c>
      <c r="D187" s="4" t="s">
        <v>9</v>
      </c>
      <c r="E187" s="7">
        <v>126437</v>
      </c>
      <c r="F187" s="11" t="s">
        <v>10</v>
      </c>
    </row>
    <row r="188" spans="1:6">
      <c r="A188" s="4" t="s">
        <v>231</v>
      </c>
      <c r="B188" s="4" t="s">
        <v>37</v>
      </c>
      <c r="C188" s="4" t="s">
        <v>232</v>
      </c>
      <c r="D188" s="4" t="s">
        <v>9</v>
      </c>
      <c r="E188" s="7">
        <v>126437</v>
      </c>
      <c r="F188" s="11" t="s">
        <v>10</v>
      </c>
    </row>
    <row r="189" spans="1:6">
      <c r="A189" s="4" t="s">
        <v>233</v>
      </c>
      <c r="B189" s="4" t="s">
        <v>15</v>
      </c>
      <c r="C189" s="4" t="s">
        <v>234</v>
      </c>
      <c r="D189" s="4" t="s">
        <v>23</v>
      </c>
      <c r="E189" s="7">
        <v>130000</v>
      </c>
      <c r="F189" s="11" t="s">
        <v>10</v>
      </c>
    </row>
    <row r="190" spans="1:6">
      <c r="A190" s="4" t="s">
        <v>11</v>
      </c>
      <c r="B190" s="4" t="s">
        <v>15</v>
      </c>
      <c r="C190" s="4" t="s">
        <v>235</v>
      </c>
      <c r="D190" s="4" t="s">
        <v>9</v>
      </c>
      <c r="E190" s="7">
        <v>132184</v>
      </c>
      <c r="F190" s="11" t="s">
        <v>10</v>
      </c>
    </row>
    <row r="191" spans="1:6">
      <c r="A191" s="4" t="s">
        <v>11</v>
      </c>
      <c r="B191" s="4" t="s">
        <v>15</v>
      </c>
      <c r="C191" s="4" t="s">
        <v>236</v>
      </c>
      <c r="D191" s="4" t="s">
        <v>9</v>
      </c>
      <c r="E191" s="7">
        <v>132184</v>
      </c>
      <c r="F191" s="11" t="s">
        <v>10</v>
      </c>
    </row>
    <row r="192" spans="1:6">
      <c r="A192" s="4" t="s">
        <v>11</v>
      </c>
      <c r="B192" s="4" t="s">
        <v>15</v>
      </c>
      <c r="C192" s="4" t="s">
        <v>221</v>
      </c>
      <c r="D192" s="4" t="s">
        <v>9</v>
      </c>
      <c r="E192" s="7">
        <v>132184</v>
      </c>
      <c r="F192" s="11" t="s">
        <v>10</v>
      </c>
    </row>
    <row r="193" spans="1:6">
      <c r="A193" s="4" t="s">
        <v>75</v>
      </c>
      <c r="B193" s="4" t="s">
        <v>15</v>
      </c>
      <c r="C193" s="4" t="s">
        <v>237</v>
      </c>
      <c r="D193" s="4" t="s">
        <v>9</v>
      </c>
      <c r="E193" s="7">
        <v>137931</v>
      </c>
      <c r="F193" s="11" t="s">
        <v>10</v>
      </c>
    </row>
    <row r="194" spans="1:6">
      <c r="A194" s="4" t="s">
        <v>14</v>
      </c>
      <c r="B194" s="4" t="s">
        <v>15</v>
      </c>
      <c r="C194" s="4" t="s">
        <v>237</v>
      </c>
      <c r="D194" s="4" t="s">
        <v>9</v>
      </c>
      <c r="E194" s="7">
        <v>137931</v>
      </c>
      <c r="F194" s="11" t="s">
        <v>10</v>
      </c>
    </row>
    <row r="195" spans="1:6">
      <c r="A195" s="4" t="s">
        <v>11</v>
      </c>
      <c r="B195" s="4" t="s">
        <v>15</v>
      </c>
      <c r="C195" s="4" t="s">
        <v>237</v>
      </c>
      <c r="D195" s="4" t="s">
        <v>9</v>
      </c>
      <c r="E195" s="7">
        <v>137931</v>
      </c>
      <c r="F195" s="11" t="s">
        <v>10</v>
      </c>
    </row>
    <row r="196" spans="1:6">
      <c r="A196" s="4" t="s">
        <v>238</v>
      </c>
      <c r="B196" s="4" t="s">
        <v>15</v>
      </c>
      <c r="C196" s="4" t="s">
        <v>237</v>
      </c>
      <c r="D196" s="4" t="s">
        <v>9</v>
      </c>
      <c r="E196" s="7">
        <v>137931</v>
      </c>
      <c r="F196" s="11" t="s">
        <v>10</v>
      </c>
    </row>
    <row r="197" spans="1:6">
      <c r="A197" s="4" t="s">
        <v>75</v>
      </c>
      <c r="B197" s="4" t="s">
        <v>15</v>
      </c>
      <c r="C197" s="4" t="s">
        <v>237</v>
      </c>
      <c r="D197" s="4" t="s">
        <v>9</v>
      </c>
      <c r="E197" s="7">
        <v>137931</v>
      </c>
      <c r="F197" s="11" t="s">
        <v>10</v>
      </c>
    </row>
    <row r="198" spans="1:6">
      <c r="A198" s="4" t="s">
        <v>123</v>
      </c>
      <c r="B198" s="4" t="s">
        <v>15</v>
      </c>
      <c r="C198" s="4" t="s">
        <v>237</v>
      </c>
      <c r="D198" s="4" t="s">
        <v>9</v>
      </c>
      <c r="E198" s="7">
        <v>137931</v>
      </c>
      <c r="F198" s="11" t="s">
        <v>10</v>
      </c>
    </row>
    <row r="199" spans="1:6">
      <c r="A199" s="4" t="s">
        <v>64</v>
      </c>
      <c r="B199" s="4" t="s">
        <v>65</v>
      </c>
      <c r="C199" s="4" t="s">
        <v>237</v>
      </c>
      <c r="D199" s="4" t="s">
        <v>9</v>
      </c>
      <c r="E199" s="7">
        <v>137931</v>
      </c>
      <c r="F199" s="11" t="s">
        <v>10</v>
      </c>
    </row>
    <row r="200" spans="1:6">
      <c r="A200" s="4" t="s">
        <v>239</v>
      </c>
      <c r="B200" s="4" t="s">
        <v>240</v>
      </c>
      <c r="C200" s="4" t="s">
        <v>241</v>
      </c>
      <c r="D200" s="4" t="s">
        <v>9</v>
      </c>
      <c r="E200" s="7">
        <v>140805</v>
      </c>
      <c r="F200" s="11" t="s">
        <v>10</v>
      </c>
    </row>
    <row r="201" spans="1:6">
      <c r="A201" s="4" t="s">
        <v>242</v>
      </c>
      <c r="B201" s="4" t="s">
        <v>15</v>
      </c>
      <c r="C201" s="4" t="s">
        <v>243</v>
      </c>
      <c r="D201" s="4" t="s">
        <v>23</v>
      </c>
      <c r="E201" s="7">
        <v>150000</v>
      </c>
      <c r="F201" s="11" t="s">
        <v>10</v>
      </c>
    </row>
    <row r="202" spans="1:6">
      <c r="A202" s="4" t="s">
        <v>75</v>
      </c>
      <c r="B202" s="4" t="s">
        <v>15</v>
      </c>
      <c r="C202" s="4" t="s">
        <v>243</v>
      </c>
      <c r="D202" s="4" t="s">
        <v>23</v>
      </c>
      <c r="E202" s="7">
        <v>150000</v>
      </c>
      <c r="F202" s="11" t="s">
        <v>10</v>
      </c>
    </row>
    <row r="203" spans="1:6">
      <c r="A203" s="4" t="s">
        <v>244</v>
      </c>
      <c r="B203" s="4" t="s">
        <v>86</v>
      </c>
      <c r="C203" s="4" t="s">
        <v>245</v>
      </c>
      <c r="D203" s="4" t="s">
        <v>9</v>
      </c>
      <c r="E203" s="7">
        <v>152874</v>
      </c>
      <c r="F203" s="11" t="s">
        <v>10</v>
      </c>
    </row>
    <row r="204" spans="1:6">
      <c r="A204" s="4" t="s">
        <v>75</v>
      </c>
      <c r="B204" s="4" t="s">
        <v>15</v>
      </c>
      <c r="C204" s="4" t="s">
        <v>246</v>
      </c>
      <c r="D204" s="4" t="s">
        <v>9</v>
      </c>
      <c r="E204" s="7">
        <v>154253</v>
      </c>
      <c r="F204" s="11" t="s">
        <v>10</v>
      </c>
    </row>
    <row r="205" spans="1:6">
      <c r="A205" s="4" t="s">
        <v>11</v>
      </c>
      <c r="B205" s="4" t="s">
        <v>247</v>
      </c>
      <c r="C205" s="4" t="s">
        <v>248</v>
      </c>
      <c r="D205" s="4" t="s">
        <v>9</v>
      </c>
      <c r="E205" s="7">
        <v>160920</v>
      </c>
      <c r="F205" s="11" t="s">
        <v>10</v>
      </c>
    </row>
    <row r="206" spans="1:6">
      <c r="A206" s="4" t="s">
        <v>249</v>
      </c>
      <c r="B206" s="4" t="s">
        <v>15</v>
      </c>
      <c r="C206" s="4" t="s">
        <v>248</v>
      </c>
      <c r="D206" s="4" t="s">
        <v>9</v>
      </c>
      <c r="E206" s="7">
        <v>160920</v>
      </c>
      <c r="F206" s="11" t="s">
        <v>10</v>
      </c>
    </row>
    <row r="207" spans="1:6">
      <c r="A207" s="4" t="s">
        <v>250</v>
      </c>
      <c r="B207" s="4" t="s">
        <v>15</v>
      </c>
      <c r="C207" s="4" t="s">
        <v>248</v>
      </c>
      <c r="D207" s="4" t="s">
        <v>9</v>
      </c>
      <c r="E207" s="7">
        <v>160920</v>
      </c>
      <c r="F207" s="11" t="s">
        <v>10</v>
      </c>
    </row>
    <row r="208" spans="1:6">
      <c r="A208" s="4" t="s">
        <v>251</v>
      </c>
      <c r="B208" s="4" t="s">
        <v>15</v>
      </c>
      <c r="C208" s="4" t="s">
        <v>252</v>
      </c>
      <c r="D208" s="4" t="s">
        <v>9</v>
      </c>
      <c r="E208" s="7">
        <v>160920</v>
      </c>
      <c r="F208" s="11" t="s">
        <v>10</v>
      </c>
    </row>
    <row r="209" spans="1:6">
      <c r="A209" s="4" t="s">
        <v>253</v>
      </c>
      <c r="B209" s="4" t="s">
        <v>15</v>
      </c>
      <c r="C209" s="4" t="s">
        <v>254</v>
      </c>
      <c r="D209" s="4" t="s">
        <v>23</v>
      </c>
      <c r="E209" s="7">
        <v>170000</v>
      </c>
      <c r="F209" s="11" t="s">
        <v>10</v>
      </c>
    </row>
    <row r="210" spans="1:6">
      <c r="A210" s="4" t="s">
        <v>255</v>
      </c>
      <c r="B210" s="4" t="s">
        <v>256</v>
      </c>
      <c r="C210" s="4" t="s">
        <v>243</v>
      </c>
      <c r="D210" s="4" t="s">
        <v>9</v>
      </c>
      <c r="E210" s="7">
        <v>172414</v>
      </c>
      <c r="F210" s="11" t="s">
        <v>10</v>
      </c>
    </row>
    <row r="211" spans="1:6">
      <c r="A211" s="4" t="s">
        <v>257</v>
      </c>
      <c r="B211" s="4" t="s">
        <v>15</v>
      </c>
      <c r="C211" s="4" t="s">
        <v>243</v>
      </c>
      <c r="D211" s="4" t="s">
        <v>9</v>
      </c>
      <c r="E211" s="7">
        <v>172414</v>
      </c>
      <c r="F211" s="11" t="s">
        <v>10</v>
      </c>
    </row>
    <row r="212" spans="1:6">
      <c r="A212" s="4" t="s">
        <v>144</v>
      </c>
      <c r="B212" s="4" t="s">
        <v>15</v>
      </c>
      <c r="C212" s="4" t="s">
        <v>243</v>
      </c>
      <c r="D212" s="4" t="s">
        <v>9</v>
      </c>
      <c r="E212" s="7">
        <v>172414</v>
      </c>
      <c r="F212" s="11" t="s">
        <v>10</v>
      </c>
    </row>
    <row r="213" spans="1:6">
      <c r="A213" s="4" t="s">
        <v>258</v>
      </c>
      <c r="B213" s="4" t="s">
        <v>15</v>
      </c>
      <c r="C213" s="4" t="s">
        <v>243</v>
      </c>
      <c r="D213" s="4" t="s">
        <v>9</v>
      </c>
      <c r="E213" s="7">
        <v>172414</v>
      </c>
      <c r="F213" s="11" t="s">
        <v>10</v>
      </c>
    </row>
    <row r="214" spans="1:6">
      <c r="A214" s="4" t="s">
        <v>144</v>
      </c>
      <c r="B214" s="4" t="s">
        <v>15</v>
      </c>
      <c r="C214" s="4" t="s">
        <v>243</v>
      </c>
      <c r="D214" s="4" t="s">
        <v>9</v>
      </c>
      <c r="E214" s="7">
        <v>172414</v>
      </c>
      <c r="F214" s="11" t="s">
        <v>10</v>
      </c>
    </row>
    <row r="215" spans="1:6">
      <c r="A215" s="4" t="s">
        <v>11</v>
      </c>
      <c r="B215" s="4" t="s">
        <v>15</v>
      </c>
      <c r="C215" s="4" t="s">
        <v>243</v>
      </c>
      <c r="D215" s="4" t="s">
        <v>9</v>
      </c>
      <c r="E215" s="7">
        <v>172414</v>
      </c>
      <c r="F215" s="11" t="s">
        <v>10</v>
      </c>
    </row>
    <row r="216" spans="1:6">
      <c r="A216" s="4" t="s">
        <v>11</v>
      </c>
      <c r="B216" s="4" t="s">
        <v>15</v>
      </c>
      <c r="C216" s="4" t="s">
        <v>254</v>
      </c>
      <c r="D216" s="4" t="s">
        <v>9</v>
      </c>
      <c r="E216" s="7">
        <v>195402</v>
      </c>
      <c r="F216" s="11" t="s">
        <v>10</v>
      </c>
    </row>
    <row r="217" spans="1:6">
      <c r="A217" s="4" t="s">
        <v>259</v>
      </c>
      <c r="B217" s="4" t="s">
        <v>15</v>
      </c>
      <c r="C217" s="4" t="s">
        <v>254</v>
      </c>
      <c r="D217" s="4" t="s">
        <v>9</v>
      </c>
      <c r="E217" s="7">
        <v>195402</v>
      </c>
      <c r="F217" s="11" t="s">
        <v>10</v>
      </c>
    </row>
    <row r="218" spans="1:6">
      <c r="A218" s="4" t="s">
        <v>11</v>
      </c>
      <c r="B218" s="4" t="s">
        <v>15</v>
      </c>
      <c r="C218" s="4" t="s">
        <v>260</v>
      </c>
      <c r="D218" s="4" t="s">
        <v>9</v>
      </c>
      <c r="E218" s="7">
        <v>201149</v>
      </c>
      <c r="F218" s="11" t="s">
        <v>10</v>
      </c>
    </row>
    <row r="219" spans="1:6">
      <c r="A219" s="4" t="s">
        <v>261</v>
      </c>
      <c r="B219" s="4" t="s">
        <v>15</v>
      </c>
      <c r="C219" s="4" t="s">
        <v>262</v>
      </c>
      <c r="D219" s="4" t="s">
        <v>9</v>
      </c>
      <c r="E219" s="7">
        <v>218391</v>
      </c>
      <c r="F219" s="11" t="s">
        <v>10</v>
      </c>
    </row>
    <row r="220" spans="1:6">
      <c r="A220" s="4" t="s">
        <v>263</v>
      </c>
      <c r="B220" s="4" t="s">
        <v>69</v>
      </c>
      <c r="C220" s="4" t="s">
        <v>264</v>
      </c>
      <c r="D220" s="4" t="s">
        <v>9</v>
      </c>
      <c r="E220" s="7">
        <v>229885</v>
      </c>
      <c r="F220" s="11" t="s">
        <v>10</v>
      </c>
    </row>
    <row r="221" spans="1:6">
      <c r="A221" s="4" t="s">
        <v>265</v>
      </c>
      <c r="B221" s="4" t="s">
        <v>15</v>
      </c>
      <c r="C221" s="4" t="s">
        <v>266</v>
      </c>
      <c r="D221" s="4" t="s">
        <v>9</v>
      </c>
      <c r="E221" s="7">
        <v>258621</v>
      </c>
      <c r="F221" s="11" t="s">
        <v>10</v>
      </c>
    </row>
  </sheetData>
  <autoFilter ref="A1:F221"/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F37" r:id="rId36"/>
    <hyperlink ref="F38" r:id="rId37"/>
    <hyperlink ref="F39" r:id="rId38"/>
    <hyperlink ref="F40" r:id="rId39"/>
    <hyperlink ref="F41" r:id="rId40"/>
    <hyperlink ref="F42" r:id="rId41"/>
    <hyperlink ref="F43" r:id="rId42"/>
    <hyperlink ref="F44" r:id="rId43"/>
    <hyperlink ref="F45" r:id="rId44"/>
    <hyperlink ref="F46" r:id="rId45"/>
    <hyperlink ref="F47" r:id="rId46"/>
    <hyperlink ref="F48" r:id="rId47"/>
    <hyperlink ref="F49" r:id="rId48"/>
    <hyperlink ref="F50" r:id="rId49"/>
    <hyperlink ref="F51" r:id="rId50"/>
    <hyperlink ref="F52" r:id="rId51"/>
    <hyperlink ref="F53" r:id="rId52"/>
    <hyperlink ref="F54" r:id="rId53"/>
    <hyperlink ref="F55" r:id="rId54"/>
    <hyperlink ref="F56" r:id="rId55"/>
    <hyperlink ref="F57" r:id="rId56"/>
    <hyperlink ref="F58" r:id="rId57"/>
    <hyperlink ref="F59" r:id="rId58"/>
    <hyperlink ref="F60" r:id="rId59"/>
    <hyperlink ref="F61" r:id="rId60"/>
    <hyperlink ref="F62" r:id="rId61"/>
    <hyperlink ref="F63" r:id="rId62"/>
    <hyperlink ref="F64" r:id="rId63"/>
    <hyperlink ref="F65" r:id="rId64"/>
    <hyperlink ref="F66" r:id="rId65"/>
    <hyperlink ref="F67" r:id="rId66"/>
    <hyperlink ref="F68" r:id="rId67"/>
    <hyperlink ref="F69" r:id="rId68"/>
    <hyperlink ref="F70" r:id="rId69"/>
    <hyperlink ref="F71" r:id="rId70"/>
    <hyperlink ref="F72" r:id="rId71"/>
    <hyperlink ref="F73" r:id="rId72"/>
    <hyperlink ref="F74" r:id="rId73"/>
    <hyperlink ref="F75" r:id="rId74"/>
    <hyperlink ref="F76" r:id="rId75"/>
    <hyperlink ref="F77" r:id="rId76"/>
    <hyperlink ref="F78" r:id="rId77"/>
    <hyperlink ref="F79" r:id="rId78"/>
    <hyperlink ref="F80" r:id="rId79"/>
    <hyperlink ref="F81" r:id="rId80"/>
    <hyperlink ref="F82" r:id="rId81"/>
    <hyperlink ref="F83" r:id="rId82"/>
    <hyperlink ref="F84" r:id="rId83"/>
    <hyperlink ref="F85" r:id="rId84"/>
    <hyperlink ref="F86" r:id="rId85"/>
    <hyperlink ref="F87" r:id="rId86"/>
    <hyperlink ref="F88" r:id="rId87"/>
    <hyperlink ref="F89" r:id="rId88"/>
    <hyperlink ref="F90" r:id="rId89"/>
    <hyperlink ref="F91" r:id="rId90"/>
    <hyperlink ref="F92" r:id="rId91"/>
    <hyperlink ref="F93" r:id="rId92"/>
    <hyperlink ref="F94" r:id="rId93"/>
    <hyperlink ref="F95" r:id="rId94"/>
    <hyperlink ref="F96" r:id="rId95"/>
    <hyperlink ref="F97" r:id="rId96"/>
    <hyperlink ref="F98" r:id="rId97"/>
    <hyperlink ref="F99" r:id="rId98"/>
    <hyperlink ref="F100" r:id="rId99"/>
    <hyperlink ref="F101" r:id="rId100"/>
    <hyperlink ref="F102" r:id="rId101"/>
    <hyperlink ref="F103" r:id="rId102"/>
    <hyperlink ref="F104" r:id="rId103"/>
    <hyperlink ref="F105" r:id="rId104"/>
    <hyperlink ref="F106" r:id="rId105"/>
    <hyperlink ref="F107" r:id="rId106"/>
    <hyperlink ref="F108" r:id="rId107"/>
    <hyperlink ref="F109" r:id="rId108"/>
    <hyperlink ref="F110" r:id="rId109"/>
    <hyperlink ref="F111" r:id="rId110"/>
    <hyperlink ref="F112" r:id="rId111"/>
    <hyperlink ref="F113" r:id="rId112"/>
    <hyperlink ref="F114" r:id="rId113"/>
    <hyperlink ref="F115" r:id="rId114"/>
    <hyperlink ref="F116" r:id="rId115"/>
    <hyperlink ref="F117" r:id="rId116"/>
    <hyperlink ref="F118" r:id="rId117"/>
    <hyperlink ref="F119" r:id="rId118"/>
    <hyperlink ref="F120" r:id="rId119"/>
    <hyperlink ref="F121" r:id="rId120"/>
    <hyperlink ref="F122" r:id="rId121"/>
    <hyperlink ref="F123" r:id="rId122"/>
    <hyperlink ref="F124" r:id="rId123"/>
    <hyperlink ref="F125" r:id="rId124"/>
    <hyperlink ref="F126" r:id="rId125"/>
    <hyperlink ref="F127" r:id="rId126"/>
    <hyperlink ref="F128" r:id="rId127"/>
    <hyperlink ref="F129" r:id="rId128"/>
    <hyperlink ref="F130" r:id="rId129"/>
    <hyperlink ref="F131" r:id="rId130"/>
    <hyperlink ref="F132" r:id="rId131"/>
    <hyperlink ref="F133" r:id="rId132"/>
    <hyperlink ref="F134" r:id="rId133"/>
    <hyperlink ref="F135" r:id="rId134"/>
    <hyperlink ref="F136" r:id="rId135"/>
    <hyperlink ref="F137" r:id="rId136"/>
    <hyperlink ref="F138" r:id="rId137"/>
    <hyperlink ref="F139" r:id="rId138"/>
    <hyperlink ref="F140" r:id="rId139"/>
    <hyperlink ref="F141" r:id="rId140"/>
    <hyperlink ref="F142" r:id="rId141"/>
    <hyperlink ref="F143" r:id="rId142"/>
    <hyperlink ref="F144" r:id="rId143"/>
    <hyperlink ref="F145" r:id="rId144"/>
    <hyperlink ref="F146" r:id="rId145"/>
    <hyperlink ref="F147" r:id="rId146"/>
    <hyperlink ref="F148" r:id="rId147"/>
    <hyperlink ref="F149" r:id="rId148"/>
    <hyperlink ref="F150" r:id="rId149"/>
    <hyperlink ref="F151" r:id="rId150"/>
    <hyperlink ref="F152" r:id="rId151"/>
    <hyperlink ref="F153" r:id="rId152"/>
    <hyperlink ref="F154" r:id="rId153"/>
    <hyperlink ref="F155" r:id="rId154"/>
    <hyperlink ref="F156" r:id="rId155"/>
    <hyperlink ref="F157" r:id="rId156"/>
    <hyperlink ref="F158" r:id="rId157"/>
    <hyperlink ref="F159" r:id="rId158"/>
    <hyperlink ref="F160" r:id="rId159"/>
    <hyperlink ref="F161" r:id="rId160"/>
    <hyperlink ref="F162" r:id="rId161"/>
    <hyperlink ref="F163" r:id="rId162"/>
    <hyperlink ref="F164" r:id="rId163"/>
    <hyperlink ref="F165" r:id="rId164"/>
    <hyperlink ref="F166" r:id="rId165"/>
    <hyperlink ref="F167" r:id="rId166"/>
    <hyperlink ref="F168" r:id="rId167"/>
    <hyperlink ref="F169" r:id="rId168"/>
    <hyperlink ref="F170" r:id="rId169"/>
    <hyperlink ref="F171" r:id="rId170"/>
    <hyperlink ref="F172" r:id="rId171"/>
    <hyperlink ref="F173" r:id="rId172"/>
    <hyperlink ref="F174" r:id="rId173"/>
    <hyperlink ref="F175" r:id="rId174"/>
    <hyperlink ref="F176" r:id="rId175"/>
    <hyperlink ref="F177" r:id="rId176"/>
    <hyperlink ref="F178" r:id="rId177"/>
    <hyperlink ref="F179" r:id="rId178"/>
    <hyperlink ref="F180" r:id="rId179"/>
    <hyperlink ref="F181" r:id="rId180"/>
    <hyperlink ref="F182" r:id="rId181"/>
    <hyperlink ref="F183" r:id="rId182"/>
    <hyperlink ref="F184" r:id="rId183"/>
    <hyperlink ref="F185" r:id="rId184"/>
    <hyperlink ref="F186" r:id="rId185"/>
    <hyperlink ref="F187" r:id="rId186"/>
    <hyperlink ref="F188" r:id="rId187"/>
    <hyperlink ref="F189" r:id="rId188"/>
    <hyperlink ref="F190" r:id="rId189"/>
    <hyperlink ref="F191" r:id="rId190"/>
    <hyperlink ref="F192" r:id="rId191"/>
    <hyperlink ref="F193" r:id="rId192"/>
    <hyperlink ref="F194" r:id="rId193"/>
    <hyperlink ref="F195" r:id="rId194"/>
    <hyperlink ref="F196" r:id="rId195"/>
    <hyperlink ref="F197" r:id="rId196"/>
    <hyperlink ref="F198" r:id="rId197"/>
    <hyperlink ref="F199" r:id="rId198"/>
    <hyperlink ref="F200" r:id="rId199"/>
    <hyperlink ref="F201" r:id="rId200"/>
    <hyperlink ref="F202" r:id="rId201"/>
    <hyperlink ref="F203" r:id="rId202"/>
    <hyperlink ref="F204" r:id="rId203"/>
    <hyperlink ref="F205" r:id="rId204"/>
    <hyperlink ref="F206" r:id="rId205"/>
    <hyperlink ref="F207" r:id="rId206"/>
    <hyperlink ref="F208" r:id="rId207"/>
    <hyperlink ref="F209" r:id="rId208"/>
    <hyperlink ref="F210" r:id="rId209"/>
    <hyperlink ref="F211" r:id="rId210"/>
    <hyperlink ref="F212" r:id="rId211"/>
    <hyperlink ref="F213" r:id="rId212"/>
    <hyperlink ref="F214" r:id="rId213"/>
    <hyperlink ref="F215" r:id="rId214"/>
    <hyperlink ref="F216" r:id="rId215"/>
    <hyperlink ref="F217" r:id="rId216"/>
    <hyperlink ref="F218" r:id="rId217"/>
    <hyperlink ref="F219" r:id="rId218"/>
    <hyperlink ref="F220" r:id="rId219"/>
    <hyperlink ref="F221" r:id="rId220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4.7109375" customWidth="1"/>
    <col min="2" max="2" width="95.7109375" customWidth="1"/>
  </cols>
  <sheetData>
    <row r="1" spans="1:2">
      <c r="A1" s="10" t="s">
        <v>294</v>
      </c>
      <c r="B1" s="10" t="s">
        <v>295</v>
      </c>
    </row>
    <row r="2" spans="1:2" ht="62" customHeight="1">
      <c r="A2" s="4" t="s">
        <v>296</v>
      </c>
      <c r="B2" s="4" t="s">
        <v>297</v>
      </c>
    </row>
    <row r="3" spans="1:2" ht="62" customHeight="1">
      <c r="A3" s="4" t="s">
        <v>298</v>
      </c>
      <c r="B3" s="4" t="s">
        <v>299</v>
      </c>
    </row>
    <row r="4" spans="1:2" ht="62" customHeight="1">
      <c r="A4" s="4" t="s">
        <v>300</v>
      </c>
      <c r="B4" s="4" t="s">
        <v>301</v>
      </c>
    </row>
    <row r="5" spans="1:2" ht="62" customHeight="1">
      <c r="A5" s="4" t="s">
        <v>302</v>
      </c>
      <c r="B5" s="4" t="s">
        <v>303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Расчёт</vt:lpstr>
      <vt:lpstr>Вакансии</vt:lpstr>
      <vt:lpstr>Источники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2026-10-16T21:30:53Z</dcterms:created>
  <dcterms:modified xsi:type="dcterms:W3CDTF">2026-10-16T21:30:53Z</dcterms:modified>
</cp:coreProperties>
</file>